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Analysis 120916\"/>
    </mc:Choice>
  </mc:AlternateContent>
  <bookViews>
    <workbookView xWindow="0" yWindow="0" windowWidth="19200" windowHeight="6950" activeTab="1"/>
  </bookViews>
  <sheets>
    <sheet name="TRPV1-352T" sheetId="1" r:id="rId1"/>
    <sheet name="TRPV1-559T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4" i="2" l="1"/>
  <c r="L54" i="2"/>
  <c r="K54" i="2"/>
  <c r="J54" i="2"/>
  <c r="I54" i="2"/>
  <c r="M53" i="2"/>
  <c r="L53" i="2"/>
  <c r="K53" i="2"/>
  <c r="J53" i="2"/>
  <c r="I53" i="2"/>
  <c r="M52" i="2"/>
  <c r="L52" i="2"/>
  <c r="K52" i="2"/>
  <c r="J52" i="2"/>
  <c r="I52" i="2"/>
  <c r="M51" i="2"/>
  <c r="L51" i="2"/>
  <c r="K51" i="2"/>
  <c r="J51" i="2"/>
  <c r="I51" i="2"/>
  <c r="M50" i="2"/>
  <c r="L50" i="2"/>
  <c r="K50" i="2"/>
  <c r="J50" i="2"/>
  <c r="I50" i="2"/>
  <c r="M49" i="2"/>
  <c r="L49" i="2"/>
  <c r="K49" i="2"/>
  <c r="J49" i="2"/>
  <c r="I49" i="2"/>
  <c r="M48" i="2"/>
  <c r="L48" i="2"/>
  <c r="K48" i="2"/>
  <c r="J48" i="2"/>
  <c r="I48" i="2"/>
  <c r="M47" i="2"/>
  <c r="L47" i="2"/>
  <c r="K47" i="2"/>
  <c r="J47" i="2"/>
  <c r="I47" i="2"/>
  <c r="M45" i="2"/>
  <c r="L45" i="2"/>
  <c r="K45" i="2"/>
  <c r="J45" i="2"/>
  <c r="I45" i="2"/>
  <c r="M44" i="2"/>
  <c r="L44" i="2"/>
  <c r="K44" i="2"/>
  <c r="J44" i="2"/>
  <c r="I44" i="2"/>
  <c r="M43" i="2"/>
  <c r="L43" i="2"/>
  <c r="K43" i="2"/>
  <c r="J43" i="2"/>
  <c r="I43" i="2"/>
  <c r="M42" i="2"/>
  <c r="L42" i="2"/>
  <c r="K42" i="2"/>
  <c r="J42" i="2"/>
  <c r="I42" i="2"/>
  <c r="M41" i="2"/>
  <c r="L41" i="2"/>
  <c r="K41" i="2"/>
  <c r="J41" i="2"/>
  <c r="I41" i="2"/>
  <c r="M40" i="2"/>
  <c r="L40" i="2"/>
  <c r="K40" i="2"/>
  <c r="J40" i="2"/>
  <c r="I40" i="2"/>
  <c r="M36" i="2"/>
  <c r="L36" i="2"/>
  <c r="K36" i="2"/>
  <c r="J36" i="2"/>
  <c r="I36" i="2"/>
  <c r="M35" i="2"/>
  <c r="L35" i="2"/>
  <c r="K35" i="2"/>
  <c r="J35" i="2"/>
  <c r="I35" i="2"/>
  <c r="M34" i="2"/>
  <c r="L34" i="2"/>
  <c r="K34" i="2"/>
  <c r="J34" i="2"/>
  <c r="I34" i="2"/>
  <c r="M33" i="2"/>
  <c r="L33" i="2"/>
  <c r="K33" i="2"/>
  <c r="J33" i="2"/>
  <c r="I33" i="2"/>
  <c r="M32" i="2"/>
  <c r="L32" i="2"/>
  <c r="K32" i="2"/>
  <c r="J32" i="2"/>
  <c r="I32" i="2"/>
  <c r="M31" i="2"/>
  <c r="L31" i="2"/>
  <c r="K31" i="2"/>
  <c r="J31" i="2"/>
  <c r="I31" i="2"/>
  <c r="M30" i="2"/>
  <c r="L30" i="2"/>
  <c r="K30" i="2"/>
  <c r="J30" i="2"/>
  <c r="I30" i="2"/>
  <c r="M29" i="2"/>
  <c r="L29" i="2"/>
  <c r="K29" i="2"/>
  <c r="J29" i="2"/>
  <c r="I29" i="2"/>
  <c r="M27" i="2"/>
  <c r="L27" i="2"/>
  <c r="K27" i="2"/>
  <c r="J27" i="2"/>
  <c r="I27" i="2"/>
  <c r="M26" i="2"/>
  <c r="L26" i="2"/>
  <c r="K26" i="2"/>
  <c r="J26" i="2"/>
  <c r="I26" i="2"/>
  <c r="M25" i="2"/>
  <c r="L25" i="2"/>
  <c r="K25" i="2"/>
  <c r="J25" i="2"/>
  <c r="I25" i="2"/>
  <c r="M24" i="2"/>
  <c r="L24" i="2"/>
  <c r="K24" i="2"/>
  <c r="J24" i="2"/>
  <c r="I24" i="2"/>
  <c r="M23" i="2"/>
  <c r="L23" i="2"/>
  <c r="K23" i="2"/>
  <c r="J23" i="2"/>
  <c r="I23" i="2"/>
  <c r="M22" i="2"/>
  <c r="L22" i="2"/>
  <c r="K22" i="2"/>
  <c r="J22" i="2"/>
  <c r="I22" i="2"/>
  <c r="M18" i="2"/>
  <c r="L18" i="2"/>
  <c r="K18" i="2"/>
  <c r="J18" i="2"/>
  <c r="I18" i="2"/>
  <c r="M17" i="2"/>
  <c r="L17" i="2"/>
  <c r="K17" i="2"/>
  <c r="J17" i="2"/>
  <c r="I17" i="2"/>
  <c r="M16" i="2"/>
  <c r="L16" i="2"/>
  <c r="K16" i="2"/>
  <c r="J16" i="2"/>
  <c r="I16" i="2"/>
  <c r="M15" i="2"/>
  <c r="L15" i="2"/>
  <c r="K15" i="2"/>
  <c r="J15" i="2"/>
  <c r="I15" i="2"/>
  <c r="M14" i="2"/>
  <c r="L14" i="2"/>
  <c r="K14" i="2"/>
  <c r="J14" i="2"/>
  <c r="I14" i="2"/>
  <c r="M13" i="2"/>
  <c r="L13" i="2"/>
  <c r="K13" i="2"/>
  <c r="J13" i="2"/>
  <c r="I13" i="2"/>
  <c r="M12" i="2"/>
  <c r="L12" i="2"/>
  <c r="K12" i="2"/>
  <c r="J12" i="2"/>
  <c r="I12" i="2"/>
  <c r="M11" i="2"/>
  <c r="L11" i="2"/>
  <c r="K11" i="2"/>
  <c r="J11" i="2"/>
  <c r="I11" i="2"/>
  <c r="M9" i="2"/>
  <c r="L9" i="2"/>
  <c r="K9" i="2"/>
  <c r="J9" i="2"/>
  <c r="I9" i="2"/>
  <c r="M8" i="2"/>
  <c r="L8" i="2"/>
  <c r="K8" i="2"/>
  <c r="J8" i="2"/>
  <c r="I8" i="2"/>
  <c r="M7" i="2"/>
  <c r="L7" i="2"/>
  <c r="K7" i="2"/>
  <c r="J7" i="2"/>
  <c r="I7" i="2"/>
  <c r="M6" i="2"/>
  <c r="L6" i="2"/>
  <c r="K6" i="2"/>
  <c r="J6" i="2"/>
  <c r="I6" i="2"/>
  <c r="M5" i="2"/>
  <c r="L5" i="2"/>
  <c r="K5" i="2"/>
  <c r="J5" i="2"/>
  <c r="I5" i="2"/>
  <c r="M4" i="2"/>
  <c r="L4" i="2"/>
  <c r="K4" i="2"/>
  <c r="J4" i="2"/>
  <c r="I4" i="2"/>
  <c r="M108" i="1"/>
  <c r="L108" i="1"/>
  <c r="K108" i="1"/>
  <c r="J108" i="1"/>
  <c r="I108" i="1"/>
  <c r="M107" i="1"/>
  <c r="L107" i="1"/>
  <c r="K107" i="1"/>
  <c r="J107" i="1"/>
  <c r="I107" i="1"/>
  <c r="M106" i="1"/>
  <c r="L106" i="1"/>
  <c r="K106" i="1"/>
  <c r="J106" i="1"/>
  <c r="I106" i="1"/>
  <c r="M105" i="1"/>
  <c r="L105" i="1"/>
  <c r="K105" i="1"/>
  <c r="J105" i="1"/>
  <c r="I105" i="1"/>
  <c r="M104" i="1"/>
  <c r="L104" i="1"/>
  <c r="K104" i="1"/>
  <c r="J104" i="1"/>
  <c r="I104" i="1"/>
  <c r="M103" i="1"/>
  <c r="L103" i="1"/>
  <c r="K103" i="1"/>
  <c r="J103" i="1"/>
  <c r="I103" i="1"/>
  <c r="M102" i="1"/>
  <c r="L102" i="1"/>
  <c r="K102" i="1"/>
  <c r="J102" i="1"/>
  <c r="I102" i="1"/>
  <c r="M101" i="1"/>
  <c r="L101" i="1"/>
  <c r="K101" i="1"/>
  <c r="J101" i="1"/>
  <c r="I101" i="1"/>
  <c r="M99" i="1"/>
  <c r="L99" i="1"/>
  <c r="K99" i="1"/>
  <c r="J99" i="1"/>
  <c r="I99" i="1"/>
  <c r="M98" i="1"/>
  <c r="L98" i="1"/>
  <c r="K98" i="1"/>
  <c r="J98" i="1"/>
  <c r="I98" i="1"/>
  <c r="M97" i="1"/>
  <c r="L97" i="1"/>
  <c r="K97" i="1"/>
  <c r="J97" i="1"/>
  <c r="I97" i="1"/>
  <c r="M96" i="1"/>
  <c r="L96" i="1"/>
  <c r="K96" i="1"/>
  <c r="J96" i="1"/>
  <c r="I96" i="1"/>
  <c r="M95" i="1"/>
  <c r="L95" i="1"/>
  <c r="K95" i="1"/>
  <c r="J95" i="1"/>
  <c r="I95" i="1"/>
  <c r="M94" i="1"/>
  <c r="L94" i="1"/>
  <c r="K94" i="1"/>
  <c r="J94" i="1"/>
  <c r="I94" i="1"/>
  <c r="M90" i="1"/>
  <c r="L90" i="1"/>
  <c r="K90" i="1"/>
  <c r="J90" i="1"/>
  <c r="I90" i="1"/>
  <c r="M89" i="1"/>
  <c r="L89" i="1"/>
  <c r="K89" i="1"/>
  <c r="J89" i="1"/>
  <c r="I89" i="1"/>
  <c r="M88" i="1"/>
  <c r="L88" i="1"/>
  <c r="K88" i="1"/>
  <c r="J88" i="1"/>
  <c r="I88" i="1"/>
  <c r="M87" i="1"/>
  <c r="L87" i="1"/>
  <c r="K87" i="1"/>
  <c r="J87" i="1"/>
  <c r="I87" i="1"/>
  <c r="M86" i="1"/>
  <c r="L86" i="1"/>
  <c r="K86" i="1"/>
  <c r="J86" i="1"/>
  <c r="I86" i="1"/>
  <c r="M85" i="1"/>
  <c r="L85" i="1"/>
  <c r="K85" i="1"/>
  <c r="J85" i="1"/>
  <c r="I85" i="1"/>
  <c r="M84" i="1"/>
  <c r="L84" i="1"/>
  <c r="K84" i="1"/>
  <c r="J84" i="1"/>
  <c r="I84" i="1"/>
  <c r="M83" i="1"/>
  <c r="L83" i="1"/>
  <c r="K83" i="1"/>
  <c r="J83" i="1"/>
  <c r="I83" i="1"/>
  <c r="M81" i="1"/>
  <c r="L81" i="1"/>
  <c r="K81" i="1"/>
  <c r="J81" i="1"/>
  <c r="I81" i="1"/>
  <c r="M80" i="1"/>
  <c r="L80" i="1"/>
  <c r="K80" i="1"/>
  <c r="J80" i="1"/>
  <c r="I80" i="1"/>
  <c r="M79" i="1"/>
  <c r="L79" i="1"/>
  <c r="K79" i="1"/>
  <c r="J79" i="1"/>
  <c r="I79" i="1"/>
  <c r="M78" i="1"/>
  <c r="L78" i="1"/>
  <c r="K78" i="1"/>
  <c r="J78" i="1"/>
  <c r="I78" i="1"/>
  <c r="M77" i="1"/>
  <c r="L77" i="1"/>
  <c r="K77" i="1"/>
  <c r="J77" i="1"/>
  <c r="I77" i="1"/>
  <c r="M76" i="1"/>
  <c r="L76" i="1"/>
  <c r="K76" i="1"/>
  <c r="J76" i="1"/>
  <c r="I76" i="1"/>
  <c r="M72" i="1"/>
  <c r="L72" i="1"/>
  <c r="K72" i="1"/>
  <c r="J72" i="1"/>
  <c r="I72" i="1"/>
  <c r="M71" i="1"/>
  <c r="L71" i="1"/>
  <c r="K71" i="1"/>
  <c r="J71" i="1"/>
  <c r="I71" i="1"/>
  <c r="M70" i="1"/>
  <c r="L70" i="1"/>
  <c r="K70" i="1"/>
  <c r="J70" i="1"/>
  <c r="I70" i="1"/>
  <c r="M69" i="1"/>
  <c r="L69" i="1"/>
  <c r="K69" i="1"/>
  <c r="J69" i="1"/>
  <c r="I69" i="1"/>
  <c r="M68" i="1"/>
  <c r="L68" i="1"/>
  <c r="K68" i="1"/>
  <c r="J68" i="1"/>
  <c r="I68" i="1"/>
  <c r="M67" i="1"/>
  <c r="L67" i="1"/>
  <c r="K67" i="1"/>
  <c r="J67" i="1"/>
  <c r="I67" i="1"/>
  <c r="M66" i="1"/>
  <c r="L66" i="1"/>
  <c r="K66" i="1"/>
  <c r="J66" i="1"/>
  <c r="I66" i="1"/>
  <c r="M65" i="1"/>
  <c r="L65" i="1"/>
  <c r="K65" i="1"/>
  <c r="J65" i="1"/>
  <c r="I65" i="1"/>
  <c r="M63" i="1"/>
  <c r="L63" i="1"/>
  <c r="K63" i="1"/>
  <c r="J63" i="1"/>
  <c r="I63" i="1"/>
  <c r="M62" i="1"/>
  <c r="L62" i="1"/>
  <c r="K62" i="1"/>
  <c r="J62" i="1"/>
  <c r="I62" i="1"/>
  <c r="M61" i="1"/>
  <c r="L61" i="1"/>
  <c r="K61" i="1"/>
  <c r="J61" i="1"/>
  <c r="I61" i="1"/>
  <c r="M60" i="1"/>
  <c r="L60" i="1"/>
  <c r="K60" i="1"/>
  <c r="J60" i="1"/>
  <c r="I60" i="1"/>
  <c r="M59" i="1"/>
  <c r="L59" i="1"/>
  <c r="K59" i="1"/>
  <c r="J59" i="1"/>
  <c r="I59" i="1"/>
  <c r="M58" i="1"/>
  <c r="L58" i="1"/>
  <c r="K58" i="1"/>
  <c r="J58" i="1"/>
  <c r="I58" i="1"/>
  <c r="M54" i="1"/>
  <c r="L54" i="1"/>
  <c r="K54" i="1"/>
  <c r="J54" i="1"/>
  <c r="I54" i="1"/>
  <c r="M53" i="1"/>
  <c r="L53" i="1"/>
  <c r="K53" i="1"/>
  <c r="J53" i="1"/>
  <c r="I53" i="1"/>
  <c r="M52" i="1"/>
  <c r="L52" i="1"/>
  <c r="K52" i="1"/>
  <c r="J52" i="1"/>
  <c r="I52" i="1"/>
  <c r="M51" i="1"/>
  <c r="L51" i="1"/>
  <c r="K51" i="1"/>
  <c r="J51" i="1"/>
  <c r="I51" i="1"/>
  <c r="M50" i="1"/>
  <c r="L50" i="1"/>
  <c r="K50" i="1"/>
  <c r="J50" i="1"/>
  <c r="I50" i="1"/>
  <c r="M49" i="1"/>
  <c r="L49" i="1"/>
  <c r="K49" i="1"/>
  <c r="J49" i="1"/>
  <c r="I49" i="1"/>
  <c r="M48" i="1"/>
  <c r="L48" i="1"/>
  <c r="K48" i="1"/>
  <c r="J48" i="1"/>
  <c r="I48" i="1"/>
  <c r="M47" i="1"/>
  <c r="L47" i="1"/>
  <c r="K47" i="1"/>
  <c r="J47" i="1"/>
  <c r="I47" i="1"/>
  <c r="M45" i="1"/>
  <c r="L45" i="1"/>
  <c r="K45" i="1"/>
  <c r="J45" i="1"/>
  <c r="I45" i="1"/>
  <c r="M44" i="1"/>
  <c r="L44" i="1"/>
  <c r="K44" i="1"/>
  <c r="J44" i="1"/>
  <c r="I44" i="1"/>
  <c r="M43" i="1"/>
  <c r="L43" i="1"/>
  <c r="K43" i="1"/>
  <c r="J43" i="1"/>
  <c r="I43" i="1"/>
  <c r="M42" i="1"/>
  <c r="L42" i="1"/>
  <c r="K42" i="1"/>
  <c r="J42" i="1"/>
  <c r="I42" i="1"/>
  <c r="M41" i="1"/>
  <c r="L41" i="1"/>
  <c r="K41" i="1"/>
  <c r="J41" i="1"/>
  <c r="I41" i="1"/>
  <c r="M40" i="1"/>
  <c r="L40" i="1"/>
  <c r="K40" i="1"/>
  <c r="J40" i="1"/>
  <c r="I40" i="1"/>
  <c r="K36" i="1"/>
  <c r="J36" i="1"/>
  <c r="I36" i="1"/>
  <c r="M35" i="1"/>
  <c r="L35" i="1"/>
  <c r="K35" i="1"/>
  <c r="J35" i="1"/>
  <c r="I35" i="1"/>
  <c r="M34" i="1"/>
  <c r="L34" i="1"/>
  <c r="K34" i="1"/>
  <c r="J34" i="1"/>
  <c r="I34" i="1"/>
  <c r="M33" i="1"/>
  <c r="L33" i="1"/>
  <c r="K33" i="1"/>
  <c r="J33" i="1"/>
  <c r="I33" i="1"/>
  <c r="M32" i="1"/>
  <c r="L32" i="1"/>
  <c r="K32" i="1"/>
  <c r="J32" i="1"/>
  <c r="I32" i="1"/>
  <c r="M31" i="1"/>
  <c r="L31" i="1"/>
  <c r="K31" i="1"/>
  <c r="J31" i="1"/>
  <c r="I31" i="1"/>
  <c r="M30" i="1"/>
  <c r="L30" i="1"/>
  <c r="K30" i="1"/>
  <c r="J30" i="1"/>
  <c r="I30" i="1"/>
  <c r="M29" i="1"/>
  <c r="L29" i="1"/>
  <c r="K29" i="1"/>
  <c r="J29" i="1"/>
  <c r="I29" i="1"/>
  <c r="M27" i="1"/>
  <c r="L27" i="1"/>
  <c r="K27" i="1"/>
  <c r="J27" i="1"/>
  <c r="I27" i="1"/>
  <c r="M26" i="1"/>
  <c r="L26" i="1"/>
  <c r="K26" i="1"/>
  <c r="J26" i="1"/>
  <c r="I26" i="1"/>
  <c r="M25" i="1"/>
  <c r="L25" i="1"/>
  <c r="K25" i="1"/>
  <c r="J25" i="1"/>
  <c r="I25" i="1"/>
  <c r="M24" i="1"/>
  <c r="L24" i="1"/>
  <c r="K24" i="1"/>
  <c r="J24" i="1"/>
  <c r="I24" i="1"/>
  <c r="M23" i="1"/>
  <c r="L23" i="1"/>
  <c r="K23" i="1"/>
  <c r="J23" i="1"/>
  <c r="I23" i="1"/>
  <c r="M22" i="1"/>
  <c r="L22" i="1"/>
  <c r="K22" i="1"/>
  <c r="J22" i="1"/>
  <c r="I22" i="1"/>
  <c r="M18" i="1"/>
  <c r="L18" i="1"/>
  <c r="K18" i="1"/>
  <c r="J18" i="1"/>
  <c r="I18" i="1"/>
  <c r="M17" i="1"/>
  <c r="L17" i="1"/>
  <c r="K17" i="1"/>
  <c r="J17" i="1"/>
  <c r="I17" i="1"/>
  <c r="M16" i="1"/>
  <c r="L16" i="1"/>
  <c r="K16" i="1"/>
  <c r="J16" i="1"/>
  <c r="I16" i="1"/>
  <c r="M15" i="1"/>
  <c r="L15" i="1"/>
  <c r="K15" i="1"/>
  <c r="J15" i="1"/>
  <c r="I15" i="1"/>
  <c r="M14" i="1"/>
  <c r="L14" i="1"/>
  <c r="K14" i="1"/>
  <c r="J14" i="1"/>
  <c r="I14" i="1"/>
  <c r="M13" i="1"/>
  <c r="L13" i="1"/>
  <c r="K13" i="1"/>
  <c r="J13" i="1"/>
  <c r="I13" i="1"/>
  <c r="M12" i="1"/>
  <c r="L12" i="1"/>
  <c r="K12" i="1"/>
  <c r="J12" i="1"/>
  <c r="I12" i="1"/>
  <c r="M11" i="1"/>
  <c r="L11" i="1"/>
  <c r="K11" i="1"/>
  <c r="J11" i="1"/>
  <c r="I11" i="1"/>
  <c r="M9" i="1"/>
  <c r="L9" i="1"/>
  <c r="K9" i="1"/>
  <c r="J9" i="1"/>
  <c r="I9" i="1"/>
  <c r="M8" i="1"/>
  <c r="L8" i="1"/>
  <c r="K8" i="1"/>
  <c r="J8" i="1"/>
  <c r="I8" i="1"/>
  <c r="M7" i="1"/>
  <c r="L7" i="1"/>
  <c r="K7" i="1"/>
  <c r="J7" i="1"/>
  <c r="I7" i="1"/>
  <c r="M6" i="1"/>
  <c r="L6" i="1"/>
  <c r="K6" i="1"/>
  <c r="J6" i="1"/>
  <c r="I6" i="1"/>
  <c r="M5" i="1"/>
  <c r="L5" i="1"/>
  <c r="K5" i="1"/>
  <c r="J5" i="1"/>
  <c r="I5" i="1"/>
  <c r="M4" i="1"/>
  <c r="L4" i="1"/>
  <c r="K4" i="1"/>
  <c r="J4" i="1"/>
  <c r="I4" i="1"/>
</calcChain>
</file>

<file path=xl/sharedStrings.xml><?xml version="1.0" encoding="utf-8"?>
<sst xmlns="http://schemas.openxmlformats.org/spreadsheetml/2006/main" count="151" uniqueCount="19">
  <si>
    <t>Current (A)</t>
  </si>
  <si>
    <t>Conductance (S)</t>
  </si>
  <si>
    <t>Vhalf (mV)</t>
  </si>
  <si>
    <t>Voltage (V)</t>
  </si>
  <si>
    <t>25C</t>
  </si>
  <si>
    <t>30C</t>
  </si>
  <si>
    <t>35C</t>
  </si>
  <si>
    <t>40C</t>
  </si>
  <si>
    <t>25C_2</t>
  </si>
  <si>
    <t>120916_TRPV1-352T_a</t>
  </si>
  <si>
    <t>120916_TRPV1-352T_b</t>
  </si>
  <si>
    <t>120916_TRPV1-352T_e</t>
  </si>
  <si>
    <t>120916_TRPV1-352T_g</t>
  </si>
  <si>
    <t>120916_TRPV1-559T_c</t>
  </si>
  <si>
    <t>120916_TRPV1-559T_d</t>
  </si>
  <si>
    <t>120916_TRPV1-352T_c****</t>
  </si>
  <si>
    <t>CHECK</t>
  </si>
  <si>
    <t>120916_TRPV1-352T_f***</t>
  </si>
  <si>
    <t>120916_TRPV1-559T_b***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</si>
</sst>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1" fontId="0" fillId="0" borderId="0" xfId="0" applyNumberFormat="1"/>
    <xf numFmtId="0" fontId="1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4"/>
  <sheetViews>
    <sheetView topLeftCell="A106" workbookViewId="0">
      <selection activeCell="A92" sqref="A92"/>
    </sheetView>
  </sheetViews>
  <sheetFormatPr defaultRowHeight="14.5" x14ac:dyDescent="0.35"/>
  <sheetData>
    <row r="1" spans="1:18" ht="17.5" x14ac:dyDescent="0.35">
      <c r="A1" s="1"/>
      <c r="B1" s="1"/>
      <c r="C1" s="6" t="s">
        <v>0</v>
      </c>
      <c r="D1" s="6"/>
      <c r="E1" s="6"/>
      <c r="F1" s="6"/>
      <c r="G1" s="2"/>
      <c r="H1" s="1"/>
      <c r="I1" s="6" t="s">
        <v>1</v>
      </c>
      <c r="J1" s="6"/>
      <c r="K1" s="6"/>
      <c r="L1" s="6"/>
      <c r="M1" s="6"/>
      <c r="N1" s="1"/>
      <c r="O1" s="1" t="s">
        <v>2</v>
      </c>
      <c r="P1" s="1"/>
      <c r="Q1" s="1"/>
      <c r="R1" s="1"/>
    </row>
    <row r="2" spans="1:18" ht="15.5" x14ac:dyDescent="0.35">
      <c r="A2" s="3" t="s">
        <v>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 ht="15.5" x14ac:dyDescent="0.35">
      <c r="A3" s="3" t="s">
        <v>3</v>
      </c>
      <c r="B3" s="4"/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4"/>
      <c r="I3" s="3" t="s">
        <v>4</v>
      </c>
      <c r="J3" s="3" t="s">
        <v>5</v>
      </c>
      <c r="K3" s="3" t="s">
        <v>6</v>
      </c>
      <c r="L3" s="3" t="s">
        <v>7</v>
      </c>
      <c r="M3" s="3" t="s">
        <v>8</v>
      </c>
      <c r="N3" s="4"/>
      <c r="O3" s="3" t="s">
        <v>4</v>
      </c>
      <c r="P3" s="3" t="s">
        <v>5</v>
      </c>
      <c r="Q3" s="3" t="s">
        <v>6</v>
      </c>
      <c r="R3" s="3" t="s">
        <v>7</v>
      </c>
    </row>
    <row r="4" spans="1:18" ht="15.5" x14ac:dyDescent="0.35">
      <c r="A4" s="3">
        <v>-0.12</v>
      </c>
      <c r="C4" s="5">
        <v>-8.8563000000000002E-11</v>
      </c>
      <c r="D4" s="5">
        <v>-7.0584999999999995E-11</v>
      </c>
      <c r="E4" s="5">
        <v>-1.0112E-10</v>
      </c>
      <c r="F4" s="5">
        <v>-1.0455E-10</v>
      </c>
      <c r="G4" s="5">
        <v>-4.0658000000000001E-11</v>
      </c>
      <c r="I4" s="5">
        <f>C4/$A4</f>
        <v>7.3802500000000004E-10</v>
      </c>
      <c r="J4" s="5">
        <f t="shared" ref="J4:M18" si="0">D4/$A4</f>
        <v>5.8820833333333333E-10</v>
      </c>
      <c r="K4" s="5">
        <f t="shared" si="0"/>
        <v>8.4266666666666665E-10</v>
      </c>
      <c r="L4" s="5">
        <f t="shared" si="0"/>
        <v>8.7125000000000007E-10</v>
      </c>
      <c r="M4" s="5">
        <f>G4/$A4</f>
        <v>3.3881666666666668E-10</v>
      </c>
      <c r="O4">
        <v>79.8</v>
      </c>
      <c r="P4">
        <v>74</v>
      </c>
      <c r="Q4">
        <v>67.599999999999994</v>
      </c>
      <c r="R4">
        <v>60.8</v>
      </c>
    </row>
    <row r="5" spans="1:18" ht="15.5" x14ac:dyDescent="0.35">
      <c r="A5" s="3">
        <v>-9.9999999999999992E-2</v>
      </c>
      <c r="C5" s="5">
        <v>-7.3004000000000002E-11</v>
      </c>
      <c r="D5" s="5">
        <v>-5.1242E-11</v>
      </c>
      <c r="E5" s="5">
        <v>-6.5180999999999997E-11</v>
      </c>
      <c r="F5" s="5">
        <v>-6.6584E-11</v>
      </c>
      <c r="G5" s="5">
        <v>-3.3272000000000003E-11</v>
      </c>
      <c r="I5" s="5">
        <f t="shared" ref="I5:I17" si="1">C5/$A5</f>
        <v>7.300400000000001E-10</v>
      </c>
      <c r="J5" s="5">
        <f t="shared" si="0"/>
        <v>5.1242000000000008E-10</v>
      </c>
      <c r="K5" s="5">
        <f t="shared" si="0"/>
        <v>6.5181000000000005E-10</v>
      </c>
      <c r="L5" s="5">
        <f t="shared" si="0"/>
        <v>6.6584000000000005E-10</v>
      </c>
      <c r="M5" s="5">
        <f t="shared" si="0"/>
        <v>3.3272000000000007E-10</v>
      </c>
    </row>
    <row r="6" spans="1:18" ht="15.5" x14ac:dyDescent="0.35">
      <c r="A6" s="3">
        <v>-7.9999999999999988E-2</v>
      </c>
      <c r="C6" s="5">
        <v>-6.2000000000000006E-11</v>
      </c>
      <c r="D6" s="5">
        <v>-4.1456000000000003E-11</v>
      </c>
      <c r="E6" s="5">
        <v>-5.2665E-11</v>
      </c>
      <c r="F6" s="5">
        <v>-4.7848999999999999E-11</v>
      </c>
      <c r="G6" s="5">
        <v>-3.0007999999999997E-11</v>
      </c>
      <c r="I6" s="5">
        <f t="shared" si="1"/>
        <v>7.7500000000000022E-10</v>
      </c>
      <c r="J6" s="5">
        <f t="shared" si="0"/>
        <v>5.1820000000000013E-10</v>
      </c>
      <c r="K6" s="5">
        <f t="shared" si="0"/>
        <v>6.5831250000000015E-10</v>
      </c>
      <c r="L6" s="5">
        <f t="shared" si="0"/>
        <v>5.9811250000000009E-10</v>
      </c>
      <c r="M6" s="5">
        <f t="shared" si="0"/>
        <v>3.7510000000000003E-10</v>
      </c>
    </row>
    <row r="7" spans="1:18" ht="15.5" x14ac:dyDescent="0.35">
      <c r="A7" s="3">
        <v>-5.9999999999999984E-2</v>
      </c>
      <c r="C7" s="5">
        <v>-5.2562999999999997E-11</v>
      </c>
      <c r="D7" s="5">
        <v>-2.9881E-11</v>
      </c>
      <c r="E7" s="5">
        <v>-3.5807999999999999E-11</v>
      </c>
      <c r="F7" s="5">
        <v>-3.7333000000000002E-11</v>
      </c>
      <c r="G7" s="5">
        <v>-2.8982000000000001E-11</v>
      </c>
      <c r="I7" s="5">
        <f t="shared" si="1"/>
        <v>8.760500000000002E-10</v>
      </c>
      <c r="J7" s="5">
        <f t="shared" si="0"/>
        <v>4.9801666666666681E-10</v>
      </c>
      <c r="K7" s="5">
        <f t="shared" si="0"/>
        <v>5.9680000000000015E-10</v>
      </c>
      <c r="L7" s="5">
        <f t="shared" si="0"/>
        <v>6.2221666666666686E-10</v>
      </c>
      <c r="M7" s="5">
        <f t="shared" si="0"/>
        <v>4.8303333333333343E-10</v>
      </c>
    </row>
    <row r="8" spans="1:18" ht="15.5" x14ac:dyDescent="0.35">
      <c r="A8" s="3">
        <v>-3.999999999999998E-2</v>
      </c>
      <c r="C8" s="5">
        <v>-3.5657000000000003E-11</v>
      </c>
      <c r="D8" s="5">
        <v>-1.8901999999999998E-11</v>
      </c>
      <c r="E8" s="5">
        <v>-3.1934999999999998E-11</v>
      </c>
      <c r="F8" s="5">
        <v>-2.5760999999999999E-11</v>
      </c>
      <c r="G8" s="5">
        <v>-1.3584E-11</v>
      </c>
      <c r="I8" s="5">
        <f t="shared" si="1"/>
        <v>8.9142500000000047E-10</v>
      </c>
      <c r="J8" s="5">
        <f t="shared" si="0"/>
        <v>4.7255000000000019E-10</v>
      </c>
      <c r="K8" s="5">
        <f t="shared" si="0"/>
        <v>7.9837500000000036E-10</v>
      </c>
      <c r="L8" s="5">
        <f t="shared" si="0"/>
        <v>6.4402500000000027E-10</v>
      </c>
      <c r="M8" s="5">
        <f t="shared" si="0"/>
        <v>3.396000000000002E-10</v>
      </c>
    </row>
    <row r="9" spans="1:18" ht="15.5" x14ac:dyDescent="0.35">
      <c r="A9" s="3">
        <v>-1.999999999999998E-2</v>
      </c>
      <c r="C9" s="5">
        <v>-2.4301000000000002E-11</v>
      </c>
      <c r="D9" s="5">
        <v>-1.3464E-11</v>
      </c>
      <c r="E9" s="5">
        <v>-1.4874000000000001E-11</v>
      </c>
      <c r="F9" s="5">
        <v>-1.198E-11</v>
      </c>
      <c r="G9" s="5">
        <v>-9.3968000000000005E-12</v>
      </c>
      <c r="I9" s="5">
        <f t="shared" si="1"/>
        <v>1.2150500000000013E-9</v>
      </c>
      <c r="J9" s="5">
        <f t="shared" si="0"/>
        <v>6.7320000000000074E-10</v>
      </c>
      <c r="K9" s="5">
        <f t="shared" si="0"/>
        <v>7.4370000000000085E-10</v>
      </c>
      <c r="L9" s="5">
        <f t="shared" si="0"/>
        <v>5.9900000000000062E-10</v>
      </c>
      <c r="M9" s="5">
        <f t="shared" si="0"/>
        <v>4.6984000000000052E-10</v>
      </c>
    </row>
    <row r="10" spans="1:18" ht="15.5" x14ac:dyDescent="0.35">
      <c r="A10" s="3">
        <v>0</v>
      </c>
      <c r="C10" s="5">
        <v>2.3955E-12</v>
      </c>
      <c r="D10" s="5">
        <v>3.3092999999999998E-13</v>
      </c>
      <c r="E10" s="5">
        <v>7.9269000000000003E-13</v>
      </c>
      <c r="F10" s="5">
        <v>-1.9354E-13</v>
      </c>
      <c r="G10" s="5">
        <v>-4.0758999999999998E-13</v>
      </c>
      <c r="I10" s="5"/>
      <c r="J10" s="5"/>
      <c r="K10" s="5"/>
      <c r="L10" s="5"/>
      <c r="M10" s="5"/>
    </row>
    <row r="11" spans="1:18" ht="15.5" x14ac:dyDescent="0.35">
      <c r="A11" s="3">
        <v>0.02</v>
      </c>
      <c r="C11" s="5">
        <v>1.6445000000000001E-11</v>
      </c>
      <c r="D11" s="5">
        <v>1.2887999999999999E-11</v>
      </c>
      <c r="E11" s="5">
        <v>2.3108E-11</v>
      </c>
      <c r="F11" s="5">
        <v>1.6726000000000001E-11</v>
      </c>
      <c r="G11" s="5">
        <v>1.0136E-11</v>
      </c>
      <c r="I11" s="5">
        <f t="shared" si="1"/>
        <v>8.2225000000000003E-10</v>
      </c>
      <c r="J11" s="5">
        <f t="shared" si="0"/>
        <v>6.4439999999999997E-10</v>
      </c>
      <c r="K11" s="5">
        <f t="shared" si="0"/>
        <v>1.1554E-9</v>
      </c>
      <c r="L11" s="5">
        <f t="shared" si="0"/>
        <v>8.363E-10</v>
      </c>
      <c r="M11" s="5">
        <f t="shared" si="0"/>
        <v>5.0679999999999995E-10</v>
      </c>
    </row>
    <row r="12" spans="1:18" ht="15.5" x14ac:dyDescent="0.35">
      <c r="A12" s="3">
        <v>0.04</v>
      </c>
      <c r="C12" s="5">
        <v>3.9853999999999999E-11</v>
      </c>
      <c r="D12" s="5">
        <v>5.8560000000000003E-11</v>
      </c>
      <c r="E12" s="5">
        <v>1.2474E-10</v>
      </c>
      <c r="F12" s="5">
        <v>2.2644E-10</v>
      </c>
      <c r="G12" s="5">
        <v>4.6069E-11</v>
      </c>
      <c r="I12" s="5">
        <f t="shared" si="1"/>
        <v>9.9634999999999998E-10</v>
      </c>
      <c r="J12" s="5">
        <f t="shared" si="0"/>
        <v>1.4640000000000001E-9</v>
      </c>
      <c r="K12" s="5">
        <f t="shared" si="0"/>
        <v>3.1184999999999999E-9</v>
      </c>
      <c r="L12" s="5">
        <f t="shared" si="0"/>
        <v>5.6609999999999994E-9</v>
      </c>
      <c r="M12" s="5">
        <f t="shared" si="0"/>
        <v>1.151725E-9</v>
      </c>
    </row>
    <row r="13" spans="1:18" ht="15.5" x14ac:dyDescent="0.35">
      <c r="A13" s="3">
        <v>0.06</v>
      </c>
      <c r="C13" s="5">
        <v>2.3172E-10</v>
      </c>
      <c r="D13" s="5">
        <v>4.6412999999999998E-10</v>
      </c>
      <c r="E13" s="5">
        <v>9.6415000000000003E-10</v>
      </c>
      <c r="F13" s="5">
        <v>1.1907E-9</v>
      </c>
      <c r="G13" s="5">
        <v>4.2128000000000002E-10</v>
      </c>
      <c r="I13" s="5">
        <f t="shared" si="1"/>
        <v>3.8620000000000001E-9</v>
      </c>
      <c r="J13" s="5">
        <f t="shared" si="0"/>
        <v>7.7355E-9</v>
      </c>
      <c r="K13" s="5">
        <f t="shared" si="0"/>
        <v>1.6069166666666668E-8</v>
      </c>
      <c r="L13" s="5">
        <f t="shared" si="0"/>
        <v>1.9845E-8</v>
      </c>
      <c r="M13" s="5">
        <f t="shared" si="0"/>
        <v>7.0213333333333339E-9</v>
      </c>
    </row>
    <row r="14" spans="1:18" ht="15.5" x14ac:dyDescent="0.35">
      <c r="A14" s="3">
        <v>0.08</v>
      </c>
      <c r="C14" s="5">
        <v>7.4377999999999999E-10</v>
      </c>
      <c r="D14" s="5">
        <v>1.2832999999999999E-9</v>
      </c>
      <c r="E14" s="5">
        <v>2.1807000000000001E-9</v>
      </c>
      <c r="F14" s="5">
        <v>2.2938000000000001E-9</v>
      </c>
      <c r="G14" s="5">
        <v>1.0153E-9</v>
      </c>
      <c r="I14" s="5">
        <f t="shared" si="1"/>
        <v>9.2972499999999991E-9</v>
      </c>
      <c r="J14" s="5">
        <f t="shared" si="0"/>
        <v>1.6041249999999998E-8</v>
      </c>
      <c r="K14" s="5">
        <f t="shared" si="0"/>
        <v>2.7258750000000002E-8</v>
      </c>
      <c r="L14" s="5">
        <f t="shared" si="0"/>
        <v>2.8672500000000001E-8</v>
      </c>
      <c r="M14" s="5">
        <f t="shared" si="0"/>
        <v>1.269125E-8</v>
      </c>
    </row>
    <row r="15" spans="1:18" ht="15.5" x14ac:dyDescent="0.35">
      <c r="A15" s="3">
        <v>0.1</v>
      </c>
      <c r="C15" s="5">
        <v>1.2325E-9</v>
      </c>
      <c r="D15" s="5">
        <v>1.9972000000000001E-9</v>
      </c>
      <c r="E15" s="5">
        <v>3.2070999999999998E-9</v>
      </c>
      <c r="F15" s="5">
        <v>3.3473999999999998E-9</v>
      </c>
      <c r="G15" s="5">
        <v>1.4197E-9</v>
      </c>
      <c r="I15" s="5">
        <f t="shared" si="1"/>
        <v>1.2325E-8</v>
      </c>
      <c r="J15" s="5">
        <f t="shared" si="0"/>
        <v>1.9971999999999998E-8</v>
      </c>
      <c r="K15" s="5">
        <f t="shared" si="0"/>
        <v>3.2070999999999996E-8</v>
      </c>
      <c r="L15" s="5">
        <f t="shared" si="0"/>
        <v>3.3473999999999999E-8</v>
      </c>
      <c r="M15" s="5">
        <f t="shared" si="0"/>
        <v>1.4197E-8</v>
      </c>
    </row>
    <row r="16" spans="1:18" ht="15.5" x14ac:dyDescent="0.35">
      <c r="A16" s="3">
        <v>0.12000000000000001</v>
      </c>
      <c r="C16" s="5">
        <v>1.6954E-9</v>
      </c>
      <c r="D16" s="5">
        <v>2.6546999999999999E-9</v>
      </c>
      <c r="E16" s="5">
        <v>4.2702000000000004E-9</v>
      </c>
      <c r="F16" s="5">
        <v>4.2908999999999997E-9</v>
      </c>
      <c r="G16" s="5">
        <v>1.8552E-9</v>
      </c>
      <c r="I16" s="5">
        <f t="shared" si="1"/>
        <v>1.4128333333333332E-8</v>
      </c>
      <c r="J16" s="5">
        <f t="shared" si="0"/>
        <v>2.2122499999999998E-8</v>
      </c>
      <c r="K16" s="5">
        <f t="shared" si="0"/>
        <v>3.5584999999999997E-8</v>
      </c>
      <c r="L16" s="5">
        <f t="shared" si="0"/>
        <v>3.5757499999999994E-8</v>
      </c>
      <c r="M16" s="5">
        <f t="shared" si="0"/>
        <v>1.5459999999999997E-8</v>
      </c>
    </row>
    <row r="17" spans="1:18" ht="15.5" x14ac:dyDescent="0.35">
      <c r="A17" s="3">
        <v>0.14000000000000001</v>
      </c>
      <c r="C17" s="5">
        <v>2.1515999999999999E-9</v>
      </c>
      <c r="D17" s="5">
        <v>3.3880999999999999E-9</v>
      </c>
      <c r="E17" s="5">
        <v>5.3327999999999996E-9</v>
      </c>
      <c r="F17" s="5">
        <v>5.2523000000000002E-9</v>
      </c>
      <c r="G17" s="5">
        <v>2.2316E-9</v>
      </c>
      <c r="I17" s="5">
        <f t="shared" si="1"/>
        <v>1.5368571428571426E-8</v>
      </c>
      <c r="J17" s="5">
        <f t="shared" si="0"/>
        <v>2.4200714285714282E-8</v>
      </c>
      <c r="K17" s="5">
        <f t="shared" si="0"/>
        <v>3.8091428571428567E-8</v>
      </c>
      <c r="L17" s="5">
        <f t="shared" si="0"/>
        <v>3.751642857142857E-8</v>
      </c>
      <c r="M17" s="5">
        <f t="shared" si="0"/>
        <v>1.5939999999999999E-8</v>
      </c>
    </row>
    <row r="18" spans="1:18" ht="15.5" x14ac:dyDescent="0.35">
      <c r="A18" s="3">
        <v>0.16</v>
      </c>
      <c r="C18" s="5">
        <v>2.7096999999999999E-9</v>
      </c>
      <c r="D18" s="5">
        <v>4.2359000000000002E-9</v>
      </c>
      <c r="E18" s="5">
        <v>6.3555000000000002E-9</v>
      </c>
      <c r="F18" s="5">
        <v>6.011E-9</v>
      </c>
      <c r="G18" s="5">
        <v>2.6891000000000002E-9</v>
      </c>
      <c r="I18" s="5">
        <f>C18/$A18</f>
        <v>1.6935625E-8</v>
      </c>
      <c r="J18" s="5">
        <f t="shared" si="0"/>
        <v>2.6474375E-8</v>
      </c>
      <c r="K18" s="5">
        <f t="shared" si="0"/>
        <v>3.9721875E-8</v>
      </c>
      <c r="L18" s="5">
        <f t="shared" si="0"/>
        <v>3.7568749999999997E-8</v>
      </c>
      <c r="M18" s="5">
        <f>G18/$A18</f>
        <v>1.6806874999999999E-8</v>
      </c>
    </row>
    <row r="19" spans="1:18" x14ac:dyDescent="0.35">
      <c r="L19" s="5"/>
    </row>
    <row r="20" spans="1:18" ht="15.5" x14ac:dyDescent="0.35">
      <c r="A20" s="3" t="s">
        <v>10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1:18" ht="15.5" x14ac:dyDescent="0.35">
      <c r="A21" s="3" t="s">
        <v>3</v>
      </c>
      <c r="B21" s="4"/>
      <c r="C21" s="3" t="s">
        <v>4</v>
      </c>
      <c r="D21" s="3" t="s">
        <v>5</v>
      </c>
      <c r="E21" s="3" t="s">
        <v>6</v>
      </c>
      <c r="F21" s="3" t="s">
        <v>7</v>
      </c>
      <c r="G21" s="3" t="s">
        <v>8</v>
      </c>
      <c r="H21" s="4"/>
      <c r="I21" s="3" t="s">
        <v>4</v>
      </c>
      <c r="J21" s="3" t="s">
        <v>5</v>
      </c>
      <c r="K21" s="3" t="s">
        <v>6</v>
      </c>
      <c r="L21" s="3" t="s">
        <v>7</v>
      </c>
      <c r="M21" s="3" t="s">
        <v>8</v>
      </c>
      <c r="N21" s="4"/>
      <c r="O21" s="3" t="s">
        <v>4</v>
      </c>
      <c r="P21" s="3" t="s">
        <v>5</v>
      </c>
      <c r="Q21" s="3" t="s">
        <v>6</v>
      </c>
      <c r="R21" s="3" t="s">
        <v>7</v>
      </c>
    </row>
    <row r="22" spans="1:18" ht="15.5" x14ac:dyDescent="0.35">
      <c r="A22" s="3">
        <v>-0.12</v>
      </c>
      <c r="C22" s="5">
        <v>-5.3311999999999999E-11</v>
      </c>
      <c r="D22" s="5">
        <v>-8.6460000000000004E-11</v>
      </c>
      <c r="E22" s="5">
        <v>-1.1873000000000001E-10</v>
      </c>
      <c r="F22" s="5">
        <v>-1.136E-10</v>
      </c>
      <c r="G22" s="5">
        <v>-6.6336000000000005E-11</v>
      </c>
      <c r="I22" s="5">
        <f>C22/$A22</f>
        <v>4.4426666666666666E-10</v>
      </c>
      <c r="J22" s="5">
        <f t="shared" ref="J22:M36" si="2">D22/$A22</f>
        <v>7.2050000000000005E-10</v>
      </c>
      <c r="K22" s="5">
        <f t="shared" si="2"/>
        <v>9.8941666666666679E-10</v>
      </c>
      <c r="L22" s="5">
        <f t="shared" si="2"/>
        <v>9.4666666666666671E-10</v>
      </c>
      <c r="M22" s="5">
        <f>G22/$A22</f>
        <v>5.528000000000001E-10</v>
      </c>
      <c r="O22">
        <v>69.400000000000006</v>
      </c>
      <c r="P22">
        <v>62.3</v>
      </c>
      <c r="Q22">
        <v>66.5</v>
      </c>
      <c r="R22">
        <v>142.5</v>
      </c>
    </row>
    <row r="23" spans="1:18" ht="15.5" x14ac:dyDescent="0.35">
      <c r="A23" s="3">
        <v>-9.9999999999999992E-2</v>
      </c>
      <c r="C23" s="5">
        <v>-3.9278000000000001E-11</v>
      </c>
      <c r="D23" s="5">
        <v>-6.0579999999999999E-11</v>
      </c>
      <c r="E23" s="5">
        <v>-6.7194999999999994E-11</v>
      </c>
      <c r="F23" s="5">
        <v>-6.9512000000000005E-11</v>
      </c>
      <c r="G23" s="5">
        <v>-4.1003E-11</v>
      </c>
      <c r="I23" s="5">
        <f t="shared" ref="I23:I35" si="3">C23/$A23</f>
        <v>3.9278000000000006E-10</v>
      </c>
      <c r="J23" s="5">
        <f t="shared" si="2"/>
        <v>6.0580000000000002E-10</v>
      </c>
      <c r="K23" s="5">
        <f t="shared" si="2"/>
        <v>6.7195000000000004E-10</v>
      </c>
      <c r="L23" s="5">
        <f t="shared" si="2"/>
        <v>6.9512000000000008E-10</v>
      </c>
      <c r="M23" s="5">
        <f t="shared" si="2"/>
        <v>4.1003000000000003E-10</v>
      </c>
    </row>
    <row r="24" spans="1:18" ht="15.5" x14ac:dyDescent="0.35">
      <c r="A24" s="3">
        <v>-7.9999999999999988E-2</v>
      </c>
      <c r="C24" s="5">
        <v>-2.9110999999999999E-11</v>
      </c>
      <c r="D24" s="5">
        <v>-3.9361000000000002E-11</v>
      </c>
      <c r="E24" s="5">
        <v>-4.2417000000000001E-11</v>
      </c>
      <c r="F24" s="5">
        <v>-3.8674999999999998E-11</v>
      </c>
      <c r="G24" s="5">
        <v>-2.4247E-11</v>
      </c>
      <c r="I24" s="5">
        <f t="shared" si="3"/>
        <v>3.6388750000000005E-10</v>
      </c>
      <c r="J24" s="5">
        <f t="shared" si="2"/>
        <v>4.9201250000000011E-10</v>
      </c>
      <c r="K24" s="5">
        <f t="shared" si="2"/>
        <v>5.3021250000000004E-10</v>
      </c>
      <c r="L24" s="5">
        <f t="shared" si="2"/>
        <v>4.8343750000000007E-10</v>
      </c>
      <c r="M24" s="5">
        <f t="shared" si="2"/>
        <v>3.0308750000000007E-10</v>
      </c>
    </row>
    <row r="25" spans="1:18" ht="15.5" x14ac:dyDescent="0.35">
      <c r="A25" s="3">
        <v>-5.9999999999999984E-2</v>
      </c>
      <c r="C25" s="5">
        <v>-2.0497999999999999E-11</v>
      </c>
      <c r="D25" s="5">
        <v>-2.4525999999999999E-11</v>
      </c>
      <c r="E25" s="5">
        <v>-2.4178E-11</v>
      </c>
      <c r="F25" s="5">
        <v>-2.2244000000000001E-11</v>
      </c>
      <c r="G25" s="5">
        <v>-1.4183E-11</v>
      </c>
      <c r="I25" s="5">
        <f t="shared" si="3"/>
        <v>3.4163333333333344E-10</v>
      </c>
      <c r="J25" s="5">
        <f t="shared" si="2"/>
        <v>4.0876666666666679E-10</v>
      </c>
      <c r="K25" s="5">
        <f t="shared" si="2"/>
        <v>4.0296666666666676E-10</v>
      </c>
      <c r="L25" s="5">
        <f t="shared" si="2"/>
        <v>3.7073333333333347E-10</v>
      </c>
      <c r="M25" s="5">
        <f t="shared" si="2"/>
        <v>2.3638333333333341E-10</v>
      </c>
    </row>
    <row r="26" spans="1:18" ht="15.5" x14ac:dyDescent="0.35">
      <c r="A26" s="3">
        <v>-3.999999999999998E-2</v>
      </c>
      <c r="C26" s="5">
        <v>-1.2136000000000001E-11</v>
      </c>
      <c r="D26" s="5">
        <v>-1.138E-11</v>
      </c>
      <c r="E26" s="5">
        <v>-1.1103000000000001E-11</v>
      </c>
      <c r="F26" s="5">
        <v>-1.2563E-11</v>
      </c>
      <c r="G26" s="5">
        <v>-7.3951000000000003E-12</v>
      </c>
      <c r="I26" s="5">
        <f t="shared" si="3"/>
        <v>3.0340000000000016E-10</v>
      </c>
      <c r="J26" s="5">
        <f t="shared" si="2"/>
        <v>2.8450000000000015E-10</v>
      </c>
      <c r="K26" s="5">
        <f t="shared" si="2"/>
        <v>2.7757500000000015E-10</v>
      </c>
      <c r="L26" s="5">
        <f t="shared" si="2"/>
        <v>3.1407500000000013E-10</v>
      </c>
      <c r="M26" s="5">
        <f t="shared" si="2"/>
        <v>1.8487750000000009E-10</v>
      </c>
    </row>
    <row r="27" spans="1:18" ht="15.5" x14ac:dyDescent="0.35">
      <c r="A27" s="3">
        <v>-1.999999999999998E-2</v>
      </c>
      <c r="C27" s="5">
        <v>-2.8050999999999998E-13</v>
      </c>
      <c r="D27" s="5">
        <v>-1.4208000000000001E-13</v>
      </c>
      <c r="E27" s="5">
        <v>1.0441999999999999E-12</v>
      </c>
      <c r="F27" s="5">
        <v>-1.2801999999999999E-13</v>
      </c>
      <c r="G27" s="5">
        <v>6.1279999999999997E-13</v>
      </c>
      <c r="I27" s="5">
        <f t="shared" si="3"/>
        <v>1.4025500000000014E-11</v>
      </c>
      <c r="J27" s="5">
        <f t="shared" si="2"/>
        <v>7.1040000000000077E-12</v>
      </c>
      <c r="K27" s="5">
        <f t="shared" si="2"/>
        <v>-5.2210000000000052E-11</v>
      </c>
      <c r="L27" s="5">
        <f t="shared" si="2"/>
        <v>6.4010000000000063E-12</v>
      </c>
      <c r="M27" s="5">
        <f t="shared" si="2"/>
        <v>-3.0640000000000029E-11</v>
      </c>
    </row>
    <row r="28" spans="1:18" ht="15.5" x14ac:dyDescent="0.35">
      <c r="A28" s="3">
        <v>0</v>
      </c>
      <c r="C28" s="5">
        <v>2.0954000000000001E-11</v>
      </c>
      <c r="D28" s="5">
        <v>1.2200000000000001E-11</v>
      </c>
      <c r="E28" s="5">
        <v>1.2096E-11</v>
      </c>
      <c r="F28" s="5">
        <v>1.0356E-11</v>
      </c>
      <c r="G28" s="5">
        <v>8.3249999999999994E-12</v>
      </c>
      <c r="I28" s="5"/>
      <c r="J28" s="5"/>
      <c r="K28" s="5"/>
      <c r="L28" s="5"/>
      <c r="M28" s="5"/>
    </row>
    <row r="29" spans="1:18" ht="15.5" x14ac:dyDescent="0.35">
      <c r="A29" s="3">
        <v>0.02</v>
      </c>
      <c r="C29" s="5">
        <v>3.6390000000000003E-11</v>
      </c>
      <c r="D29" s="5">
        <v>2.4949999999999998E-11</v>
      </c>
      <c r="E29" s="5">
        <v>2.6983E-11</v>
      </c>
      <c r="F29" s="5">
        <v>2.3945000000000001E-11</v>
      </c>
      <c r="G29" s="5">
        <v>1.4669000000000001E-11</v>
      </c>
      <c r="I29" s="5">
        <f t="shared" si="3"/>
        <v>1.8195000000000002E-9</v>
      </c>
      <c r="J29" s="5">
        <f t="shared" si="2"/>
        <v>1.2474999999999999E-9</v>
      </c>
      <c r="K29" s="5">
        <f t="shared" si="2"/>
        <v>1.34915E-9</v>
      </c>
      <c r="L29" s="5">
        <f t="shared" si="2"/>
        <v>1.19725E-9</v>
      </c>
      <c r="M29" s="5">
        <f t="shared" si="2"/>
        <v>7.3344999999999998E-10</v>
      </c>
    </row>
    <row r="30" spans="1:18" ht="15.5" x14ac:dyDescent="0.35">
      <c r="A30" s="3">
        <v>0.04</v>
      </c>
      <c r="C30" s="5">
        <v>5.0659000000000001E-11</v>
      </c>
      <c r="D30" s="5">
        <v>5.0827000000000001E-11</v>
      </c>
      <c r="E30" s="5">
        <v>4.0062E-11</v>
      </c>
      <c r="F30" s="5">
        <v>3.9953999999999997E-11</v>
      </c>
      <c r="G30" s="5">
        <v>2.6267999999999999E-11</v>
      </c>
      <c r="I30" s="5">
        <f t="shared" si="3"/>
        <v>1.266475E-9</v>
      </c>
      <c r="J30" s="5">
        <f t="shared" si="2"/>
        <v>1.2706750000000001E-9</v>
      </c>
      <c r="K30" s="5">
        <f t="shared" si="2"/>
        <v>1.0015499999999999E-9</v>
      </c>
      <c r="L30" s="5">
        <f t="shared" si="2"/>
        <v>9.9884999999999992E-10</v>
      </c>
      <c r="M30" s="5">
        <f t="shared" si="2"/>
        <v>6.5669999999999991E-10</v>
      </c>
    </row>
    <row r="31" spans="1:18" ht="15.5" x14ac:dyDescent="0.35">
      <c r="A31" s="3">
        <v>0.06</v>
      </c>
      <c r="C31" s="5">
        <v>1.2193000000000001E-10</v>
      </c>
      <c r="D31" s="5">
        <v>1.6874E-10</v>
      </c>
      <c r="E31" s="5">
        <v>1.8626000000000001E-10</v>
      </c>
      <c r="F31" s="5">
        <v>7.2291999999999994E-11</v>
      </c>
      <c r="G31" s="5">
        <v>4.0006999999999999E-11</v>
      </c>
      <c r="I31" s="5">
        <f t="shared" si="3"/>
        <v>2.0321666666666671E-9</v>
      </c>
      <c r="J31" s="5">
        <f t="shared" si="2"/>
        <v>2.8123333333333337E-9</v>
      </c>
      <c r="K31" s="5">
        <f t="shared" si="2"/>
        <v>3.1043333333333335E-9</v>
      </c>
      <c r="L31" s="5">
        <f t="shared" si="2"/>
        <v>1.2048666666666667E-9</v>
      </c>
      <c r="M31" s="5">
        <f t="shared" si="2"/>
        <v>6.6678333333333334E-10</v>
      </c>
    </row>
    <row r="32" spans="1:18" ht="15.5" x14ac:dyDescent="0.35">
      <c r="A32" s="3">
        <v>0.08</v>
      </c>
      <c r="C32" s="5">
        <v>3.3146999999999999E-10</v>
      </c>
      <c r="D32" s="5">
        <v>2.9947E-10</v>
      </c>
      <c r="E32" s="5">
        <v>3.5873000000000001E-10</v>
      </c>
      <c r="F32" s="5">
        <v>9.6569E-11</v>
      </c>
      <c r="G32" s="5">
        <v>6.1245000000000004E-11</v>
      </c>
      <c r="I32" s="5">
        <f t="shared" si="3"/>
        <v>4.1433749999999999E-9</v>
      </c>
      <c r="J32" s="5">
        <f t="shared" si="2"/>
        <v>3.7433749999999996E-9</v>
      </c>
      <c r="K32" s="5">
        <f t="shared" si="2"/>
        <v>4.484125E-9</v>
      </c>
      <c r="L32" s="5">
        <f t="shared" si="2"/>
        <v>1.2071125E-9</v>
      </c>
      <c r="M32" s="5">
        <f t="shared" si="2"/>
        <v>7.6556250000000006E-10</v>
      </c>
    </row>
    <row r="33" spans="1:18" ht="15.5" x14ac:dyDescent="0.35">
      <c r="A33" s="3">
        <v>0.1</v>
      </c>
      <c r="C33" s="5">
        <v>4.5037000000000002E-10</v>
      </c>
      <c r="D33" s="5">
        <v>4.1714000000000002E-10</v>
      </c>
      <c r="E33" s="5">
        <v>4.4606000000000001E-10</v>
      </c>
      <c r="F33" s="5">
        <v>1.5579999999999999E-10</v>
      </c>
      <c r="G33" s="5">
        <v>8.9346999999999994E-11</v>
      </c>
      <c r="I33" s="5">
        <f t="shared" si="3"/>
        <v>4.5036999999999997E-9</v>
      </c>
      <c r="J33" s="5">
        <f t="shared" si="2"/>
        <v>4.1713999999999999E-9</v>
      </c>
      <c r="K33" s="5">
        <f t="shared" si="2"/>
        <v>4.4606000000000001E-9</v>
      </c>
      <c r="L33" s="5">
        <f t="shared" si="2"/>
        <v>1.5579999999999998E-9</v>
      </c>
      <c r="M33" s="5">
        <f t="shared" si="2"/>
        <v>8.9346999999999991E-10</v>
      </c>
    </row>
    <row r="34" spans="1:18" ht="15.5" x14ac:dyDescent="0.35">
      <c r="A34" s="3">
        <v>0.12000000000000001</v>
      </c>
      <c r="C34" s="5">
        <v>5.5057999999999997E-10</v>
      </c>
      <c r="D34" s="5">
        <v>5.1187999999999999E-10</v>
      </c>
      <c r="E34" s="5">
        <v>5.7794999999999995E-10</v>
      </c>
      <c r="F34" s="5">
        <v>2.7169000000000002E-10</v>
      </c>
      <c r="G34" s="5">
        <v>1.1589E-10</v>
      </c>
      <c r="I34" s="5">
        <f t="shared" si="3"/>
        <v>4.5881666666666658E-9</v>
      </c>
      <c r="J34" s="5">
        <f t="shared" si="2"/>
        <v>4.2656666666666665E-9</v>
      </c>
      <c r="K34" s="5">
        <f t="shared" si="2"/>
        <v>4.8162499999999994E-9</v>
      </c>
      <c r="L34" s="5">
        <f t="shared" si="2"/>
        <v>2.2640833333333332E-9</v>
      </c>
      <c r="M34" s="5">
        <f t="shared" si="2"/>
        <v>9.657499999999999E-10</v>
      </c>
    </row>
    <row r="35" spans="1:18" ht="15.5" x14ac:dyDescent="0.35">
      <c r="A35" s="3">
        <v>0.14000000000000001</v>
      </c>
      <c r="C35" s="5">
        <v>7.4531999999999997E-10</v>
      </c>
      <c r="D35" s="5">
        <v>6.1185000000000001E-10</v>
      </c>
      <c r="E35" s="5">
        <v>6.8495E-10</v>
      </c>
      <c r="F35" s="5">
        <v>3.6637E-10</v>
      </c>
      <c r="G35" s="5">
        <v>1.7457E-10</v>
      </c>
      <c r="I35" s="5">
        <f t="shared" si="3"/>
        <v>5.3237142857142849E-9</v>
      </c>
      <c r="J35" s="5">
        <f t="shared" si="2"/>
        <v>4.3703571428571425E-9</v>
      </c>
      <c r="K35" s="5">
        <f t="shared" si="2"/>
        <v>4.8924999999999998E-9</v>
      </c>
      <c r="L35" s="5">
        <f t="shared" si="2"/>
        <v>2.6169285714285711E-9</v>
      </c>
      <c r="M35" s="5">
        <f t="shared" si="2"/>
        <v>1.2469285714285713E-9</v>
      </c>
    </row>
    <row r="36" spans="1:18" ht="15.5" x14ac:dyDescent="0.35">
      <c r="A36" s="3">
        <v>0.16</v>
      </c>
      <c r="C36" s="5">
        <v>9.1902999999999998E-10</v>
      </c>
      <c r="D36" s="5">
        <v>9.0697000000000002E-10</v>
      </c>
      <c r="E36" s="5">
        <v>1.1069E-9</v>
      </c>
      <c r="F36" s="5"/>
      <c r="G36" s="5"/>
      <c r="I36" s="5">
        <f>C36/$A36</f>
        <v>5.7439374999999999E-9</v>
      </c>
      <c r="J36" s="5">
        <f t="shared" si="2"/>
        <v>5.6685624999999997E-9</v>
      </c>
      <c r="K36" s="5">
        <f t="shared" si="2"/>
        <v>6.9181249999999996E-9</v>
      </c>
      <c r="L36" s="5"/>
      <c r="M36" s="5"/>
    </row>
    <row r="37" spans="1:18" x14ac:dyDescent="0.35">
      <c r="L37" s="5"/>
    </row>
    <row r="38" spans="1:18" ht="15.5" x14ac:dyDescent="0.35">
      <c r="A38" s="3" t="s">
        <v>15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</row>
    <row r="39" spans="1:18" ht="15.5" x14ac:dyDescent="0.35">
      <c r="A39" s="3" t="s">
        <v>3</v>
      </c>
      <c r="B39" s="4"/>
      <c r="C39" s="3" t="s">
        <v>4</v>
      </c>
      <c r="D39" s="3" t="s">
        <v>5</v>
      </c>
      <c r="E39" s="3" t="s">
        <v>6</v>
      </c>
      <c r="F39" s="3" t="s">
        <v>7</v>
      </c>
      <c r="G39" s="3" t="s">
        <v>8</v>
      </c>
      <c r="H39" s="4"/>
      <c r="I39" s="3" t="s">
        <v>4</v>
      </c>
      <c r="J39" s="3" t="s">
        <v>5</v>
      </c>
      <c r="K39" s="3" t="s">
        <v>6</v>
      </c>
      <c r="L39" s="3" t="s">
        <v>7</v>
      </c>
      <c r="M39" s="3" t="s">
        <v>8</v>
      </c>
      <c r="N39" s="4"/>
      <c r="O39" s="3" t="s">
        <v>4</v>
      </c>
      <c r="P39" s="3" t="s">
        <v>5</v>
      </c>
      <c r="Q39" s="3" t="s">
        <v>6</v>
      </c>
      <c r="R39" s="3" t="s">
        <v>7</v>
      </c>
    </row>
    <row r="40" spans="1:18" ht="15.5" x14ac:dyDescent="0.35">
      <c r="A40" s="3">
        <v>-0.12</v>
      </c>
      <c r="C40" s="5">
        <v>-4.1336000000000001E-11</v>
      </c>
      <c r="D40" s="5">
        <v>-1.0081E-10</v>
      </c>
      <c r="E40" s="5">
        <v>-3.7808999999999998E-10</v>
      </c>
      <c r="F40" s="5">
        <v>-5.6516000000000004E-10</v>
      </c>
      <c r="G40" s="5">
        <v>-5.0301999999999999E-10</v>
      </c>
      <c r="I40" s="5">
        <f>C40/$A40</f>
        <v>3.4446666666666671E-10</v>
      </c>
      <c r="J40" s="5">
        <f t="shared" ref="J40:M54" si="4">D40/$A40</f>
        <v>8.4008333333333335E-10</v>
      </c>
      <c r="K40" s="5">
        <f t="shared" si="4"/>
        <v>3.1507500000000001E-9</v>
      </c>
      <c r="L40" s="5">
        <f t="shared" si="4"/>
        <v>4.7096666666666671E-9</v>
      </c>
      <c r="M40" s="5">
        <f>G40/$A40</f>
        <v>4.1918333333333333E-9</v>
      </c>
      <c r="O40">
        <v>73.900000000000006</v>
      </c>
      <c r="P40">
        <v>67.5</v>
      </c>
      <c r="Q40">
        <v>60.5</v>
      </c>
      <c r="R40">
        <v>54.2</v>
      </c>
    </row>
    <row r="41" spans="1:18" ht="15.5" x14ac:dyDescent="0.35">
      <c r="A41" s="3">
        <v>-9.9999999999999992E-2</v>
      </c>
      <c r="C41" s="5">
        <v>-1.4787000000000002E-11</v>
      </c>
      <c r="D41" s="5">
        <v>-4.2338000000000002E-11</v>
      </c>
      <c r="E41" s="5">
        <v>-2.1207E-10</v>
      </c>
      <c r="F41" s="5">
        <v>-2.3483E-10</v>
      </c>
      <c r="G41" s="5">
        <v>-2.3407999999999998E-10</v>
      </c>
      <c r="I41" s="5">
        <f t="shared" ref="I41:I53" si="5">C41/$A41</f>
        <v>1.4787000000000003E-10</v>
      </c>
      <c r="J41" s="5">
        <f t="shared" si="4"/>
        <v>4.2338000000000004E-10</v>
      </c>
      <c r="K41" s="5">
        <f t="shared" si="4"/>
        <v>2.1207000000000003E-9</v>
      </c>
      <c r="L41" s="5">
        <f t="shared" si="4"/>
        <v>2.3483000000000003E-9</v>
      </c>
      <c r="M41" s="5">
        <f t="shared" si="4"/>
        <v>2.3408E-9</v>
      </c>
    </row>
    <row r="42" spans="1:18" ht="15.5" x14ac:dyDescent="0.35">
      <c r="A42" s="3">
        <v>-7.9999999999999988E-2</v>
      </c>
      <c r="C42" s="5">
        <v>-6.9860999999999999E-12</v>
      </c>
      <c r="D42" s="5">
        <v>-2.5000000000000001E-11</v>
      </c>
      <c r="E42" s="5">
        <v>-1.7637999999999999E-10</v>
      </c>
      <c r="F42" s="5">
        <v>-1.9583999999999999E-10</v>
      </c>
      <c r="G42" s="5">
        <v>-1.4894999999999999E-10</v>
      </c>
      <c r="I42" s="5">
        <f t="shared" si="5"/>
        <v>8.7326250000000017E-11</v>
      </c>
      <c r="J42" s="5">
        <f t="shared" si="4"/>
        <v>3.1250000000000006E-10</v>
      </c>
      <c r="K42" s="5">
        <f t="shared" si="4"/>
        <v>2.2047500000000003E-9</v>
      </c>
      <c r="L42" s="5">
        <f t="shared" si="4"/>
        <v>2.4480000000000002E-9</v>
      </c>
      <c r="M42" s="5">
        <f t="shared" si="4"/>
        <v>1.861875E-9</v>
      </c>
      <c r="N42" s="5"/>
      <c r="O42" s="5"/>
    </row>
    <row r="43" spans="1:18" ht="15.5" x14ac:dyDescent="0.35">
      <c r="A43" s="3">
        <v>-5.9999999999999984E-2</v>
      </c>
      <c r="C43" s="5">
        <v>-1.6417E-11</v>
      </c>
      <c r="D43" s="5">
        <v>-3.1567000000000001E-11</v>
      </c>
      <c r="E43" s="5">
        <v>-1.2569999999999999E-10</v>
      </c>
      <c r="F43" s="5">
        <v>-1.4984E-10</v>
      </c>
      <c r="G43" s="5">
        <v>-1.1107E-10</v>
      </c>
      <c r="I43" s="5">
        <f t="shared" si="5"/>
        <v>2.7361666666666674E-10</v>
      </c>
      <c r="J43" s="5">
        <f t="shared" si="4"/>
        <v>5.2611666666666685E-10</v>
      </c>
      <c r="K43" s="5">
        <f t="shared" si="4"/>
        <v>2.0950000000000003E-9</v>
      </c>
      <c r="L43" s="5">
        <f t="shared" si="4"/>
        <v>2.4973333333333338E-9</v>
      </c>
      <c r="M43" s="5">
        <f t="shared" si="4"/>
        <v>1.851166666666667E-9</v>
      </c>
      <c r="N43" s="5"/>
      <c r="O43" s="5"/>
    </row>
    <row r="44" spans="1:18" ht="15.5" x14ac:dyDescent="0.35">
      <c r="A44" s="3">
        <v>-3.999999999999998E-2</v>
      </c>
      <c r="C44" s="5">
        <v>-1.3759000000000001E-11</v>
      </c>
      <c r="D44" s="5">
        <v>-1.3442E-11</v>
      </c>
      <c r="E44" s="5">
        <v>-8.3514E-11</v>
      </c>
      <c r="F44" s="5">
        <v>-9.5694000000000003E-11</v>
      </c>
      <c r="G44" s="5">
        <v>-6.2998999999999994E-11</v>
      </c>
      <c r="I44" s="5">
        <f t="shared" si="5"/>
        <v>3.439750000000002E-10</v>
      </c>
      <c r="J44" s="5">
        <f t="shared" si="4"/>
        <v>3.360500000000002E-10</v>
      </c>
      <c r="K44" s="5">
        <f t="shared" si="4"/>
        <v>2.0878500000000012E-9</v>
      </c>
      <c r="L44" s="5">
        <f t="shared" si="4"/>
        <v>2.3923500000000012E-9</v>
      </c>
      <c r="M44" s="5">
        <f t="shared" si="4"/>
        <v>1.5749750000000006E-9</v>
      </c>
      <c r="N44" s="5"/>
      <c r="O44" s="5"/>
    </row>
    <row r="45" spans="1:18" ht="15.5" x14ac:dyDescent="0.35">
      <c r="A45" s="3">
        <v>-1.999999999999998E-2</v>
      </c>
      <c r="C45" s="5">
        <v>-3.1732999999999998E-12</v>
      </c>
      <c r="D45" s="5">
        <v>2.4936999999999998E-13</v>
      </c>
      <c r="E45" s="5">
        <v>6.2926000000000001E-12</v>
      </c>
      <c r="F45" s="5">
        <v>8.1259999999999999E-12</v>
      </c>
      <c r="G45" s="5">
        <v>6.6856000000000003E-13</v>
      </c>
      <c r="I45" s="5">
        <f t="shared" si="5"/>
        <v>1.5866500000000014E-10</v>
      </c>
      <c r="J45" s="5">
        <f t="shared" si="4"/>
        <v>-1.2468500000000011E-11</v>
      </c>
      <c r="K45" s="5">
        <f t="shared" si="4"/>
        <v>-3.1463000000000034E-10</v>
      </c>
      <c r="L45" s="5">
        <f t="shared" si="4"/>
        <v>-4.063000000000004E-10</v>
      </c>
      <c r="M45" s="5">
        <f t="shared" si="4"/>
        <v>-3.3428000000000036E-11</v>
      </c>
      <c r="N45" s="5"/>
      <c r="O45" s="5"/>
    </row>
    <row r="46" spans="1:18" ht="15.5" x14ac:dyDescent="0.35">
      <c r="A46" s="3">
        <v>0</v>
      </c>
      <c r="C46" s="5">
        <v>2.5426000000000001E-11</v>
      </c>
      <c r="D46" s="5">
        <v>4.6259999999999997E-11</v>
      </c>
      <c r="E46" s="5">
        <v>1.1941E-10</v>
      </c>
      <c r="F46" s="5">
        <v>1.3739E-10</v>
      </c>
      <c r="G46" s="5">
        <v>8.1789999999999996E-11</v>
      </c>
      <c r="I46" s="5"/>
      <c r="J46" s="5"/>
      <c r="K46" s="5"/>
      <c r="L46" s="5"/>
      <c r="M46" s="5"/>
      <c r="N46" s="5"/>
      <c r="O46" s="5"/>
    </row>
    <row r="47" spans="1:18" ht="15.5" x14ac:dyDescent="0.35">
      <c r="A47" s="3">
        <v>0.02</v>
      </c>
      <c r="C47" s="5">
        <v>9.1650000000000001E-11</v>
      </c>
      <c r="D47" s="5">
        <v>1.5136000000000001E-10</v>
      </c>
      <c r="E47" s="5">
        <v>3.7564999999999999E-10</v>
      </c>
      <c r="F47" s="5">
        <v>4.7062999999999996E-10</v>
      </c>
      <c r="G47" s="5">
        <v>2.0650000000000001E-10</v>
      </c>
      <c r="I47" s="5">
        <f t="shared" si="5"/>
        <v>4.5824999999999998E-9</v>
      </c>
      <c r="J47" s="5">
        <f t="shared" si="4"/>
        <v>7.5680000000000003E-9</v>
      </c>
      <c r="K47" s="5">
        <f t="shared" si="4"/>
        <v>1.87825E-8</v>
      </c>
      <c r="L47" s="5">
        <f t="shared" si="4"/>
        <v>2.3531499999999998E-8</v>
      </c>
      <c r="M47" s="5">
        <f t="shared" si="4"/>
        <v>1.0325E-8</v>
      </c>
      <c r="N47" s="5"/>
      <c r="O47" s="5"/>
    </row>
    <row r="48" spans="1:18" ht="15.5" x14ac:dyDescent="0.35">
      <c r="A48" s="3">
        <v>0.04</v>
      </c>
      <c r="C48" s="5">
        <v>3.5207999999999999E-10</v>
      </c>
      <c r="D48" s="5">
        <v>6.9242999999999995E-10</v>
      </c>
      <c r="E48" s="5">
        <v>1.6884000000000001E-9</v>
      </c>
      <c r="F48" s="5">
        <v>2.7685000000000001E-9</v>
      </c>
      <c r="G48" s="5">
        <v>8.8553000000000004E-10</v>
      </c>
      <c r="I48" s="5">
        <f t="shared" si="5"/>
        <v>8.802E-9</v>
      </c>
      <c r="J48" s="5">
        <f t="shared" si="4"/>
        <v>1.7310749999999998E-8</v>
      </c>
      <c r="K48" s="5">
        <f t="shared" si="4"/>
        <v>4.2209999999999999E-8</v>
      </c>
      <c r="L48" s="5">
        <f t="shared" si="4"/>
        <v>6.9212499999999999E-8</v>
      </c>
      <c r="M48" s="5">
        <f t="shared" si="4"/>
        <v>2.213825E-8</v>
      </c>
      <c r="N48" s="5"/>
      <c r="O48" s="5"/>
    </row>
    <row r="49" spans="1:18" ht="15.5" x14ac:dyDescent="0.35">
      <c r="A49" s="3">
        <v>0.06</v>
      </c>
      <c r="C49" s="5">
        <v>1.4831E-9</v>
      </c>
      <c r="D49" s="5">
        <v>3.0506999999999998E-9</v>
      </c>
      <c r="E49" s="5">
        <v>5.5145000000000003E-9</v>
      </c>
      <c r="F49" s="5">
        <v>7.4384000000000003E-9</v>
      </c>
      <c r="G49" s="5">
        <v>3.4604000000000002E-9</v>
      </c>
      <c r="I49" s="5">
        <f t="shared" si="5"/>
        <v>2.4718333333333333E-8</v>
      </c>
      <c r="J49" s="5">
        <f t="shared" si="4"/>
        <v>5.0844999999999996E-8</v>
      </c>
      <c r="K49" s="5">
        <f t="shared" si="4"/>
        <v>9.1908333333333347E-8</v>
      </c>
      <c r="L49" s="5">
        <f t="shared" si="4"/>
        <v>1.2397333333333334E-7</v>
      </c>
      <c r="M49" s="5">
        <f t="shared" si="4"/>
        <v>5.7673333333333339E-8</v>
      </c>
      <c r="N49" s="5"/>
      <c r="O49" s="5"/>
    </row>
    <row r="50" spans="1:18" ht="15.5" x14ac:dyDescent="0.35">
      <c r="A50" s="3">
        <v>0.08</v>
      </c>
      <c r="C50" s="5">
        <v>3.4214999999999998E-9</v>
      </c>
      <c r="D50" s="5">
        <v>6.4201000000000002E-9</v>
      </c>
      <c r="E50" s="5">
        <v>1.0223E-8</v>
      </c>
      <c r="F50" s="5">
        <v>1.267E-8</v>
      </c>
      <c r="G50" s="5">
        <v>6.9612999999999999E-9</v>
      </c>
      <c r="I50" s="5">
        <f t="shared" si="5"/>
        <v>4.2768749999999997E-8</v>
      </c>
      <c r="J50" s="5">
        <f t="shared" si="4"/>
        <v>8.0251250000000002E-8</v>
      </c>
      <c r="K50" s="5">
        <f t="shared" si="4"/>
        <v>1.2778749999999999E-7</v>
      </c>
      <c r="L50" s="5">
        <f t="shared" si="4"/>
        <v>1.5837500000000001E-7</v>
      </c>
      <c r="M50" s="5">
        <f t="shared" si="4"/>
        <v>8.7016249999999997E-8</v>
      </c>
      <c r="N50" s="5"/>
      <c r="O50" s="5"/>
    </row>
    <row r="51" spans="1:18" ht="15.5" x14ac:dyDescent="0.35">
      <c r="A51" s="3">
        <v>0.1</v>
      </c>
      <c r="C51" s="5">
        <v>5.1542999999999999E-9</v>
      </c>
      <c r="D51" s="5">
        <v>9.9300000000000002E-9</v>
      </c>
      <c r="E51" s="5">
        <v>1.5116999999999999E-8</v>
      </c>
      <c r="F51" s="5">
        <v>1.8159000000000001E-8</v>
      </c>
      <c r="G51" s="5">
        <v>1.0578E-8</v>
      </c>
      <c r="I51" s="5">
        <f t="shared" si="5"/>
        <v>5.1542999999999994E-8</v>
      </c>
      <c r="J51" s="5">
        <f t="shared" si="4"/>
        <v>9.9299999999999996E-8</v>
      </c>
      <c r="K51" s="5">
        <f t="shared" si="4"/>
        <v>1.5116999999999997E-7</v>
      </c>
      <c r="L51" s="5">
        <f t="shared" si="4"/>
        <v>1.8159E-7</v>
      </c>
      <c r="M51" s="5">
        <f t="shared" si="4"/>
        <v>1.0578E-7</v>
      </c>
      <c r="N51" s="5"/>
      <c r="O51" s="5"/>
    </row>
    <row r="52" spans="1:18" ht="15.5" x14ac:dyDescent="0.35">
      <c r="A52" s="3">
        <v>0.12000000000000001</v>
      </c>
      <c r="C52" s="5">
        <v>7.0751999999999997E-9</v>
      </c>
      <c r="D52" s="5">
        <v>1.3131E-8</v>
      </c>
      <c r="E52" s="5">
        <v>1.9741000000000001E-8</v>
      </c>
      <c r="F52" s="5">
        <v>2.3470999999999999E-8</v>
      </c>
      <c r="G52" s="5">
        <v>1.4375E-8</v>
      </c>
      <c r="I52" s="5">
        <f t="shared" si="5"/>
        <v>5.8959999999999993E-8</v>
      </c>
      <c r="J52" s="5">
        <f t="shared" si="4"/>
        <v>1.0942499999999999E-7</v>
      </c>
      <c r="K52" s="5">
        <f t="shared" si="4"/>
        <v>1.6450833333333332E-7</v>
      </c>
      <c r="L52" s="5">
        <f t="shared" si="4"/>
        <v>1.9559166666666665E-7</v>
      </c>
      <c r="M52" s="5">
        <f t="shared" si="4"/>
        <v>1.1979166666666665E-7</v>
      </c>
      <c r="N52" s="5"/>
      <c r="O52" s="5"/>
    </row>
    <row r="53" spans="1:18" ht="15.5" x14ac:dyDescent="0.35">
      <c r="A53" s="3">
        <v>0.14000000000000001</v>
      </c>
      <c r="C53" s="5">
        <v>9.0810000000000004E-9</v>
      </c>
      <c r="D53" s="5">
        <v>1.6318000000000001E-8</v>
      </c>
      <c r="E53" s="5">
        <v>2.4289E-8</v>
      </c>
      <c r="F53" s="5">
        <v>2.8606999999999999E-8</v>
      </c>
      <c r="G53" s="5">
        <v>1.7894999999999999E-8</v>
      </c>
      <c r="I53" s="5">
        <f t="shared" si="5"/>
        <v>6.4864285714285711E-8</v>
      </c>
      <c r="J53" s="5">
        <f t="shared" si="4"/>
        <v>1.1655714285714286E-7</v>
      </c>
      <c r="K53" s="5">
        <f t="shared" si="4"/>
        <v>1.7349285714285712E-7</v>
      </c>
      <c r="L53" s="5">
        <f t="shared" si="4"/>
        <v>2.0433571428571425E-7</v>
      </c>
      <c r="M53" s="5">
        <f t="shared" si="4"/>
        <v>1.2782142857142855E-7</v>
      </c>
      <c r="N53" s="5"/>
      <c r="O53" s="5"/>
    </row>
    <row r="54" spans="1:18" ht="15.5" x14ac:dyDescent="0.35">
      <c r="A54" s="3">
        <v>0.16</v>
      </c>
      <c r="C54" s="5">
        <v>1.1442000000000001E-8</v>
      </c>
      <c r="D54" s="5">
        <v>1.9469E-8</v>
      </c>
      <c r="E54" s="5">
        <v>2.8398999999999998E-8</v>
      </c>
      <c r="F54" s="5">
        <v>3.3508999999999999E-8</v>
      </c>
      <c r="G54" s="5">
        <v>2.1343999999999999E-8</v>
      </c>
      <c r="I54" s="5">
        <f>C54/$A54</f>
        <v>7.1512499999999999E-8</v>
      </c>
      <c r="J54" s="5">
        <f t="shared" si="4"/>
        <v>1.2168125E-7</v>
      </c>
      <c r="K54" s="5">
        <f t="shared" si="4"/>
        <v>1.7749374999999998E-7</v>
      </c>
      <c r="L54" s="5">
        <f t="shared" si="4"/>
        <v>2.0943125E-7</v>
      </c>
      <c r="M54" s="5">
        <f>G54/$A54</f>
        <v>1.3339999999999999E-7</v>
      </c>
      <c r="N54" s="5"/>
      <c r="O54" s="5"/>
    </row>
    <row r="55" spans="1:18" x14ac:dyDescent="0.35">
      <c r="L55" s="5"/>
      <c r="N55" s="5"/>
      <c r="O55" s="5"/>
    </row>
    <row r="56" spans="1:18" ht="15.5" x14ac:dyDescent="0.35">
      <c r="A56" s="3" t="s">
        <v>11</v>
      </c>
      <c r="B56" s="4"/>
      <c r="C56" s="4"/>
      <c r="D56" s="7" t="s">
        <v>16</v>
      </c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</row>
    <row r="57" spans="1:18" ht="15.5" x14ac:dyDescent="0.35">
      <c r="A57" s="3" t="s">
        <v>3</v>
      </c>
      <c r="B57" s="4"/>
      <c r="C57" s="3" t="s">
        <v>4</v>
      </c>
      <c r="D57" s="3" t="s">
        <v>5</v>
      </c>
      <c r="E57" s="3" t="s">
        <v>6</v>
      </c>
      <c r="F57" s="3" t="s">
        <v>7</v>
      </c>
      <c r="G57" s="3" t="s">
        <v>8</v>
      </c>
      <c r="H57" s="4"/>
      <c r="I57" s="3" t="s">
        <v>4</v>
      </c>
      <c r="J57" s="3" t="s">
        <v>5</v>
      </c>
      <c r="K57" s="3" t="s">
        <v>6</v>
      </c>
      <c r="L57" s="3" t="s">
        <v>7</v>
      </c>
      <c r="M57" s="3" t="s">
        <v>8</v>
      </c>
      <c r="N57" s="4"/>
      <c r="O57" s="3" t="s">
        <v>4</v>
      </c>
      <c r="P57" s="3" t="s">
        <v>5</v>
      </c>
      <c r="Q57" s="3" t="s">
        <v>6</v>
      </c>
      <c r="R57" s="3" t="s">
        <v>7</v>
      </c>
    </row>
    <row r="58" spans="1:18" ht="15.5" x14ac:dyDescent="0.35">
      <c r="A58" s="3">
        <v>-0.12</v>
      </c>
      <c r="C58" s="5">
        <v>-5.7989999999999998E-11</v>
      </c>
      <c r="D58" s="5">
        <v>-7.9903000000000003E-11</v>
      </c>
      <c r="E58" s="5">
        <v>-1.1763999999999999E-10</v>
      </c>
      <c r="F58" s="5">
        <v>-1.8039999999999999E-10</v>
      </c>
      <c r="G58" s="5">
        <v>-1.0358000000000001E-10</v>
      </c>
      <c r="I58" s="5">
        <f>C58/$A58</f>
        <v>4.8324999999999996E-10</v>
      </c>
      <c r="J58" s="5">
        <f t="shared" ref="J58:M72" si="6">D58/$A58</f>
        <v>6.6585833333333337E-10</v>
      </c>
      <c r="K58" s="5">
        <f t="shared" si="6"/>
        <v>9.8033333333333336E-10</v>
      </c>
      <c r="L58" s="5">
        <f t="shared" si="6"/>
        <v>1.5033333333333333E-9</v>
      </c>
      <c r="M58" s="5">
        <f>G58/$A58</f>
        <v>8.6316666666666674E-10</v>
      </c>
      <c r="O58">
        <v>76.7</v>
      </c>
      <c r="P58">
        <v>92.4</v>
      </c>
      <c r="Q58">
        <v>69.099999999999994</v>
      </c>
      <c r="R58">
        <v>59.9</v>
      </c>
    </row>
    <row r="59" spans="1:18" ht="15.5" x14ac:dyDescent="0.35">
      <c r="A59" s="3">
        <v>-9.9999999999999992E-2</v>
      </c>
      <c r="C59" s="5">
        <v>-3.6881999999999997E-11</v>
      </c>
      <c r="D59" s="5">
        <v>-5.9027999999999998E-11</v>
      </c>
      <c r="E59" s="5">
        <v>-6.9971999999999996E-11</v>
      </c>
      <c r="F59" s="5">
        <v>-1.066E-10</v>
      </c>
      <c r="G59" s="5">
        <v>-8.1397999999999994E-11</v>
      </c>
      <c r="I59" s="5">
        <f t="shared" ref="I59:I71" si="7">C59/$A59</f>
        <v>3.6882000000000003E-10</v>
      </c>
      <c r="J59" s="5">
        <f t="shared" si="6"/>
        <v>5.9028000000000005E-10</v>
      </c>
      <c r="K59" s="5">
        <f t="shared" si="6"/>
        <v>6.9972000000000004E-10</v>
      </c>
      <c r="L59" s="5">
        <f t="shared" si="6"/>
        <v>1.066E-9</v>
      </c>
      <c r="M59" s="5">
        <f t="shared" si="6"/>
        <v>8.1398000000000002E-10</v>
      </c>
    </row>
    <row r="60" spans="1:18" ht="15.5" x14ac:dyDescent="0.35">
      <c r="A60" s="3">
        <v>-7.9999999999999988E-2</v>
      </c>
      <c r="C60" s="5">
        <v>-2.5534999999999999E-11</v>
      </c>
      <c r="D60" s="5">
        <v>-4.9133999999999998E-11</v>
      </c>
      <c r="E60" s="5">
        <v>-4.5343000000000002E-11</v>
      </c>
      <c r="F60" s="5">
        <v>-6.8038000000000001E-11</v>
      </c>
      <c r="G60" s="5">
        <v>-6.0026999999999999E-11</v>
      </c>
      <c r="I60" s="5">
        <f t="shared" si="7"/>
        <v>3.1918750000000004E-10</v>
      </c>
      <c r="J60" s="5">
        <f t="shared" si="6"/>
        <v>6.141750000000001E-10</v>
      </c>
      <c r="K60" s="5">
        <f t="shared" si="6"/>
        <v>5.667875000000001E-10</v>
      </c>
      <c r="L60" s="5">
        <f t="shared" si="6"/>
        <v>8.5047500000000011E-10</v>
      </c>
      <c r="M60" s="5">
        <f t="shared" si="6"/>
        <v>7.5033750000000005E-10</v>
      </c>
    </row>
    <row r="61" spans="1:18" ht="15.5" x14ac:dyDescent="0.35">
      <c r="A61" s="3">
        <v>-5.9999999999999984E-2</v>
      </c>
      <c r="C61" s="5">
        <v>-2.4610999999999998E-11</v>
      </c>
      <c r="D61" s="5">
        <v>-3.8167999999999998E-11</v>
      </c>
      <c r="E61" s="5">
        <v>-3.9627000000000003E-11</v>
      </c>
      <c r="F61" s="5">
        <v>-5.3167999999999998E-11</v>
      </c>
      <c r="G61" s="5">
        <v>-5.5931000000000003E-11</v>
      </c>
      <c r="I61" s="5">
        <f t="shared" si="7"/>
        <v>4.1018333333333342E-10</v>
      </c>
      <c r="J61" s="5">
        <f t="shared" si="6"/>
        <v>6.3613333333333345E-10</v>
      </c>
      <c r="K61" s="5">
        <f t="shared" si="6"/>
        <v>6.6045000000000024E-10</v>
      </c>
      <c r="L61" s="5">
        <f t="shared" si="6"/>
        <v>8.8613333333333352E-10</v>
      </c>
      <c r="M61" s="5">
        <f t="shared" si="6"/>
        <v>9.3218333333333369E-10</v>
      </c>
    </row>
    <row r="62" spans="1:18" ht="15.5" x14ac:dyDescent="0.35">
      <c r="A62" s="3">
        <v>-3.999999999999998E-2</v>
      </c>
      <c r="C62" s="5">
        <v>-2.0586000000000001E-11</v>
      </c>
      <c r="D62" s="5">
        <v>-2.7044999999999999E-11</v>
      </c>
      <c r="E62" s="5">
        <v>-2.5873999999999999E-11</v>
      </c>
      <c r="F62" s="5">
        <v>-4.5099000000000002E-11</v>
      </c>
      <c r="G62" s="5">
        <v>-2.6933000000000001E-11</v>
      </c>
      <c r="I62" s="5">
        <f t="shared" si="7"/>
        <v>5.1465000000000029E-10</v>
      </c>
      <c r="J62" s="5">
        <f t="shared" si="6"/>
        <v>6.7612500000000029E-10</v>
      </c>
      <c r="K62" s="5">
        <f t="shared" si="6"/>
        <v>6.468500000000003E-10</v>
      </c>
      <c r="L62" s="5">
        <f t="shared" si="6"/>
        <v>1.1274750000000006E-9</v>
      </c>
      <c r="M62" s="5">
        <f t="shared" si="6"/>
        <v>6.7332500000000036E-10</v>
      </c>
    </row>
    <row r="63" spans="1:18" ht="15.5" x14ac:dyDescent="0.35">
      <c r="A63" s="3">
        <v>-1.999999999999998E-2</v>
      </c>
      <c r="C63" s="5">
        <v>-1.8155000000000001E-11</v>
      </c>
      <c r="D63" s="5">
        <v>-1.8312999999999999E-11</v>
      </c>
      <c r="E63" s="5">
        <v>-1.9442000000000001E-11</v>
      </c>
      <c r="F63" s="5">
        <v>-2.6956000000000001E-11</v>
      </c>
      <c r="G63" s="5">
        <v>-1.8497000000000001E-11</v>
      </c>
      <c r="I63" s="5">
        <f t="shared" si="7"/>
        <v>9.0775000000000092E-10</v>
      </c>
      <c r="J63" s="5">
        <f t="shared" si="6"/>
        <v>9.1565000000000087E-10</v>
      </c>
      <c r="K63" s="5">
        <f t="shared" si="6"/>
        <v>9.7210000000000102E-10</v>
      </c>
      <c r="L63" s="5">
        <f t="shared" si="6"/>
        <v>1.3478000000000015E-9</v>
      </c>
      <c r="M63" s="5">
        <f t="shared" si="6"/>
        <v>9.24850000000001E-10</v>
      </c>
    </row>
    <row r="64" spans="1:18" ht="15.5" x14ac:dyDescent="0.35">
      <c r="A64" s="3">
        <v>0</v>
      </c>
      <c r="C64" s="5">
        <v>-1.009E-12</v>
      </c>
      <c r="D64" s="5">
        <v>8.3519E-13</v>
      </c>
      <c r="E64" s="5">
        <v>7.3862999999999995E-13</v>
      </c>
      <c r="F64" s="5">
        <v>5.3228000000000003E-13</v>
      </c>
      <c r="G64" s="5">
        <v>9.2904000000000005E-13</v>
      </c>
      <c r="I64" s="5"/>
      <c r="J64" s="5"/>
      <c r="K64" s="5"/>
      <c r="L64" s="5"/>
      <c r="M64" s="5"/>
    </row>
    <row r="65" spans="1:18" ht="15.5" x14ac:dyDescent="0.35">
      <c r="A65" s="3">
        <v>0.02</v>
      </c>
      <c r="C65" s="5">
        <v>1.1267E-11</v>
      </c>
      <c r="D65" s="5">
        <v>2.1543000000000001E-11</v>
      </c>
      <c r="E65" s="5">
        <v>2.8907E-11</v>
      </c>
      <c r="F65" s="5">
        <v>2.8522E-11</v>
      </c>
      <c r="G65" s="5">
        <v>2.1251999999999999E-11</v>
      </c>
      <c r="I65" s="5">
        <f t="shared" si="7"/>
        <v>5.6335000000000002E-10</v>
      </c>
      <c r="J65" s="5">
        <f t="shared" si="6"/>
        <v>1.0771499999999999E-9</v>
      </c>
      <c r="K65" s="5">
        <f t="shared" si="6"/>
        <v>1.44535E-9</v>
      </c>
      <c r="L65" s="5">
        <f t="shared" si="6"/>
        <v>1.4260999999999999E-9</v>
      </c>
      <c r="M65" s="5">
        <f t="shared" si="6"/>
        <v>1.0625999999999998E-9</v>
      </c>
    </row>
    <row r="66" spans="1:18" ht="15.5" x14ac:dyDescent="0.35">
      <c r="A66" s="3">
        <v>0.04</v>
      </c>
      <c r="C66" s="5">
        <v>6.9766E-11</v>
      </c>
      <c r="D66" s="5">
        <v>9.4406000000000005E-11</v>
      </c>
      <c r="E66" s="5">
        <v>1.3636999999999999E-10</v>
      </c>
      <c r="F66" s="5">
        <v>4.0893E-10</v>
      </c>
      <c r="G66" s="5">
        <v>1.0761E-10</v>
      </c>
      <c r="I66" s="5">
        <f t="shared" si="7"/>
        <v>1.74415E-9</v>
      </c>
      <c r="J66" s="5">
        <f t="shared" si="6"/>
        <v>2.36015E-9</v>
      </c>
      <c r="K66" s="5">
        <f t="shared" si="6"/>
        <v>3.4092499999999996E-9</v>
      </c>
      <c r="L66" s="5">
        <f t="shared" si="6"/>
        <v>1.022325E-8</v>
      </c>
      <c r="M66" s="5">
        <f t="shared" si="6"/>
        <v>2.6902499999999999E-9</v>
      </c>
    </row>
    <row r="67" spans="1:18" ht="15.5" x14ac:dyDescent="0.35">
      <c r="A67" s="3">
        <v>0.06</v>
      </c>
      <c r="C67" s="5">
        <v>2.7953000000000002E-10</v>
      </c>
      <c r="D67" s="5">
        <v>5.0624999999999998E-10</v>
      </c>
      <c r="E67" s="5">
        <v>8.6488000000000002E-10</v>
      </c>
      <c r="F67" s="5">
        <v>1.5803E-9</v>
      </c>
      <c r="G67" s="5">
        <v>5.3111000000000004E-10</v>
      </c>
      <c r="I67" s="5">
        <f t="shared" si="7"/>
        <v>4.6588333333333334E-9</v>
      </c>
      <c r="J67" s="5">
        <f t="shared" si="6"/>
        <v>8.4375000000000003E-9</v>
      </c>
      <c r="K67" s="5">
        <f t="shared" si="6"/>
        <v>1.4414666666666668E-8</v>
      </c>
      <c r="L67" s="5">
        <f t="shared" si="6"/>
        <v>2.6338333333333333E-8</v>
      </c>
      <c r="M67" s="5">
        <f t="shared" si="6"/>
        <v>8.8518333333333341E-9</v>
      </c>
    </row>
    <row r="68" spans="1:18" ht="15.5" x14ac:dyDescent="0.35">
      <c r="A68" s="3">
        <v>0.08</v>
      </c>
      <c r="C68" s="5">
        <v>7.5022000000000002E-10</v>
      </c>
      <c r="D68" s="5">
        <v>1.1498000000000001E-9</v>
      </c>
      <c r="E68" s="5">
        <v>2.0570999999999999E-9</v>
      </c>
      <c r="F68" s="5">
        <v>3.0591999999999999E-9</v>
      </c>
      <c r="G68" s="5">
        <v>1.2824E-9</v>
      </c>
      <c r="I68" s="5">
        <f t="shared" si="7"/>
        <v>9.3777499999999994E-9</v>
      </c>
      <c r="J68" s="5">
        <f t="shared" si="6"/>
        <v>1.4372500000000002E-8</v>
      </c>
      <c r="K68" s="5">
        <f t="shared" si="6"/>
        <v>2.5713749999999998E-8</v>
      </c>
      <c r="L68" s="5">
        <f t="shared" si="6"/>
        <v>3.8239999999999997E-8</v>
      </c>
      <c r="M68" s="5">
        <f t="shared" si="6"/>
        <v>1.6029999999999999E-8</v>
      </c>
    </row>
    <row r="69" spans="1:18" ht="15.5" x14ac:dyDescent="0.35">
      <c r="A69" s="3">
        <v>0.1</v>
      </c>
      <c r="C69" s="5">
        <v>1.2132999999999999E-9</v>
      </c>
      <c r="D69" s="5">
        <v>1.8417E-9</v>
      </c>
      <c r="E69" s="5">
        <v>3.1798000000000001E-9</v>
      </c>
      <c r="F69" s="5">
        <v>4.4234000000000003E-9</v>
      </c>
      <c r="G69" s="5">
        <v>2.0775999999999999E-9</v>
      </c>
      <c r="I69" s="5">
        <f t="shared" si="7"/>
        <v>1.2132999999999999E-8</v>
      </c>
      <c r="J69" s="5">
        <f t="shared" si="6"/>
        <v>1.8416999999999999E-8</v>
      </c>
      <c r="K69" s="5">
        <f t="shared" si="6"/>
        <v>3.1797999999999998E-8</v>
      </c>
      <c r="L69" s="5">
        <f t="shared" si="6"/>
        <v>4.4233999999999998E-8</v>
      </c>
      <c r="M69" s="5">
        <f t="shared" si="6"/>
        <v>2.0775999999999997E-8</v>
      </c>
    </row>
    <row r="70" spans="1:18" ht="15.5" x14ac:dyDescent="0.35">
      <c r="A70" s="3">
        <v>0.12000000000000001</v>
      </c>
      <c r="C70" s="5">
        <v>1.6632E-9</v>
      </c>
      <c r="D70" s="5">
        <v>3.3340999999999999E-9</v>
      </c>
      <c r="E70" s="5">
        <v>4.2065000000000003E-9</v>
      </c>
      <c r="F70" s="5">
        <v>5.6817000000000003E-9</v>
      </c>
      <c r="G70" s="5">
        <v>2.8557E-9</v>
      </c>
      <c r="I70" s="5">
        <f t="shared" si="7"/>
        <v>1.386E-8</v>
      </c>
      <c r="J70" s="5">
        <f t="shared" si="6"/>
        <v>2.7784166666666664E-8</v>
      </c>
      <c r="K70" s="5">
        <f t="shared" si="6"/>
        <v>3.5054166666666669E-8</v>
      </c>
      <c r="L70" s="5">
        <f t="shared" si="6"/>
        <v>4.7347500000000001E-8</v>
      </c>
      <c r="M70" s="5">
        <f t="shared" si="6"/>
        <v>2.3797499999999999E-8</v>
      </c>
    </row>
    <row r="71" spans="1:18" ht="15.5" x14ac:dyDescent="0.35">
      <c r="A71" s="3">
        <v>0.14000000000000001</v>
      </c>
      <c r="C71" s="5">
        <v>2.1256999999999998E-9</v>
      </c>
      <c r="D71" s="5">
        <v>4.2886999999999999E-9</v>
      </c>
      <c r="E71" s="5">
        <v>5.1981999999999997E-9</v>
      </c>
      <c r="F71" s="5">
        <v>6.8509E-9</v>
      </c>
      <c r="G71" s="5">
        <v>3.5435E-9</v>
      </c>
      <c r="I71" s="5">
        <f t="shared" si="7"/>
        <v>1.5183571428571425E-8</v>
      </c>
      <c r="J71" s="5">
        <f t="shared" si="6"/>
        <v>3.0633571428571428E-8</v>
      </c>
      <c r="K71" s="5">
        <f t="shared" si="6"/>
        <v>3.7129999999999996E-8</v>
      </c>
      <c r="L71" s="5">
        <f t="shared" si="6"/>
        <v>4.8934999999999994E-8</v>
      </c>
      <c r="M71" s="5">
        <f t="shared" si="6"/>
        <v>2.5310714285714284E-8</v>
      </c>
    </row>
    <row r="72" spans="1:18" ht="15.5" x14ac:dyDescent="0.35">
      <c r="A72" s="3">
        <v>0.16</v>
      </c>
      <c r="C72" s="5">
        <v>2.5839000000000001E-9</v>
      </c>
      <c r="D72" s="5">
        <v>5.2743999999999999E-9</v>
      </c>
      <c r="E72" s="5">
        <v>6.0987999999999997E-9</v>
      </c>
      <c r="F72" s="5">
        <v>7.9676000000000005E-9</v>
      </c>
      <c r="G72" s="5">
        <v>4.2048000000000002E-9</v>
      </c>
      <c r="I72" s="5">
        <f>C72/$A72</f>
        <v>1.6149375000000002E-8</v>
      </c>
      <c r="J72" s="5">
        <f t="shared" si="6"/>
        <v>3.2964999999999998E-8</v>
      </c>
      <c r="K72" s="5">
        <f t="shared" si="6"/>
        <v>3.8117499999999997E-8</v>
      </c>
      <c r="L72" s="5">
        <f t="shared" si="6"/>
        <v>4.97975E-8</v>
      </c>
      <c r="M72" s="5">
        <f>G72/$A72</f>
        <v>2.6280000000000001E-8</v>
      </c>
    </row>
    <row r="73" spans="1:18" x14ac:dyDescent="0.35">
      <c r="L73" s="5"/>
    </row>
    <row r="74" spans="1:18" ht="15.5" x14ac:dyDescent="0.35">
      <c r="A74" s="3" t="s">
        <v>17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18" ht="15.5" x14ac:dyDescent="0.35">
      <c r="A75" s="3" t="s">
        <v>3</v>
      </c>
      <c r="B75" s="4"/>
      <c r="C75" s="3" t="s">
        <v>4</v>
      </c>
      <c r="D75" s="3" t="s">
        <v>5</v>
      </c>
      <c r="E75" s="3" t="s">
        <v>6</v>
      </c>
      <c r="F75" s="3" t="s">
        <v>7</v>
      </c>
      <c r="G75" s="3" t="s">
        <v>8</v>
      </c>
      <c r="H75" s="4"/>
      <c r="I75" s="3" t="s">
        <v>4</v>
      </c>
      <c r="J75" s="3" t="s">
        <v>5</v>
      </c>
      <c r="K75" s="3" t="s">
        <v>6</v>
      </c>
      <c r="L75" s="3" t="s">
        <v>7</v>
      </c>
      <c r="M75" s="3" t="s">
        <v>8</v>
      </c>
      <c r="N75" s="4"/>
      <c r="O75" s="3" t="s">
        <v>4</v>
      </c>
      <c r="P75" s="3" t="s">
        <v>5</v>
      </c>
      <c r="Q75" s="3" t="s">
        <v>6</v>
      </c>
      <c r="R75" s="3" t="s">
        <v>7</v>
      </c>
    </row>
    <row r="76" spans="1:18" ht="15.5" x14ac:dyDescent="0.35">
      <c r="A76" s="3">
        <v>-0.12</v>
      </c>
      <c r="C76" s="5">
        <v>-7.6359999999999995E-11</v>
      </c>
      <c r="D76" s="5">
        <v>-1.1170999999999999E-10</v>
      </c>
      <c r="E76" s="5">
        <v>-2.1744E-10</v>
      </c>
      <c r="F76" s="5">
        <v>-3.4570999999999999E-10</v>
      </c>
      <c r="G76" s="5">
        <v>-1.5337000000000001E-10</v>
      </c>
      <c r="I76" s="5">
        <f>C76/$A76</f>
        <v>6.3633333333333331E-10</v>
      </c>
      <c r="J76" s="5">
        <f t="shared" ref="J76:M90" si="8">D76/$A76</f>
        <v>9.3091666666666663E-10</v>
      </c>
      <c r="K76" s="5">
        <f t="shared" si="8"/>
        <v>1.8120000000000002E-9</v>
      </c>
      <c r="L76" s="5">
        <f t="shared" si="8"/>
        <v>2.8809166666666667E-9</v>
      </c>
      <c r="M76" s="5">
        <f>G76/$A76</f>
        <v>1.2780833333333335E-9</v>
      </c>
      <c r="O76">
        <v>76.5</v>
      </c>
      <c r="P76">
        <v>79.7</v>
      </c>
      <c r="Q76">
        <v>64.7</v>
      </c>
      <c r="R76">
        <v>60.1</v>
      </c>
    </row>
    <row r="77" spans="1:18" ht="15.5" x14ac:dyDescent="0.35">
      <c r="A77" s="3">
        <v>-9.9999999999999992E-2</v>
      </c>
      <c r="C77" s="5">
        <v>-1.6917000000000002E-11</v>
      </c>
      <c r="D77" s="5">
        <v>-4.8146000000000001E-11</v>
      </c>
      <c r="E77" s="5">
        <v>-1.1866999999999999E-10</v>
      </c>
      <c r="F77" s="5">
        <v>-1.6064E-10</v>
      </c>
      <c r="G77" s="5">
        <v>-7.6543000000000001E-11</v>
      </c>
      <c r="I77" s="5">
        <f t="shared" ref="I77:I89" si="9">C77/$A77</f>
        <v>1.6917000000000002E-10</v>
      </c>
      <c r="J77" s="5">
        <f t="shared" si="8"/>
        <v>4.8146000000000001E-10</v>
      </c>
      <c r="K77" s="5">
        <f t="shared" si="8"/>
        <v>1.1867E-9</v>
      </c>
      <c r="L77" s="5">
        <f t="shared" si="8"/>
        <v>1.6064000000000002E-9</v>
      </c>
      <c r="M77" s="5">
        <f t="shared" si="8"/>
        <v>7.6543000000000012E-10</v>
      </c>
    </row>
    <row r="78" spans="1:18" ht="15.5" x14ac:dyDescent="0.35">
      <c r="A78" s="3">
        <v>-7.9999999999999988E-2</v>
      </c>
      <c r="C78" s="5">
        <v>-1.0954E-11</v>
      </c>
      <c r="D78" s="5">
        <v>-3.6921999999999998E-11</v>
      </c>
      <c r="E78" s="5">
        <v>-7.3222999999999994E-11</v>
      </c>
      <c r="F78" s="5">
        <v>-9.0487000000000002E-11</v>
      </c>
      <c r="G78" s="5">
        <v>-5.2651000000000003E-11</v>
      </c>
      <c r="I78" s="5">
        <f t="shared" si="9"/>
        <v>1.3692500000000002E-10</v>
      </c>
      <c r="J78" s="5">
        <f t="shared" si="8"/>
        <v>4.6152500000000007E-10</v>
      </c>
      <c r="K78" s="5">
        <f t="shared" si="8"/>
        <v>9.1528750000000008E-10</v>
      </c>
      <c r="L78" s="5">
        <f t="shared" si="8"/>
        <v>1.1310875000000001E-9</v>
      </c>
      <c r="M78" s="5">
        <f t="shared" si="8"/>
        <v>6.581375000000001E-10</v>
      </c>
    </row>
    <row r="79" spans="1:18" ht="15.5" x14ac:dyDescent="0.35">
      <c r="A79" s="3">
        <v>-5.9999999999999984E-2</v>
      </c>
      <c r="C79" s="5">
        <v>-1.5061E-11</v>
      </c>
      <c r="D79" s="5">
        <v>-3.6396000000000003E-11</v>
      </c>
      <c r="E79" s="5">
        <v>-3.9764000000000002E-11</v>
      </c>
      <c r="F79" s="5">
        <v>-3.7143E-11</v>
      </c>
      <c r="G79" s="5">
        <v>-3.0965E-11</v>
      </c>
      <c r="I79" s="5">
        <f t="shared" si="9"/>
        <v>2.5101666666666674E-10</v>
      </c>
      <c r="J79" s="5">
        <f t="shared" si="8"/>
        <v>6.0660000000000016E-10</v>
      </c>
      <c r="K79" s="5">
        <f t="shared" si="8"/>
        <v>6.6273333333333355E-10</v>
      </c>
      <c r="L79" s="5">
        <f t="shared" si="8"/>
        <v>6.1905000000000015E-10</v>
      </c>
      <c r="M79" s="5">
        <f t="shared" si="8"/>
        <v>5.1608333333333344E-10</v>
      </c>
    </row>
    <row r="80" spans="1:18" ht="15.5" x14ac:dyDescent="0.35">
      <c r="A80" s="3">
        <v>-3.999999999999998E-2</v>
      </c>
      <c r="C80" s="5">
        <v>-1.3181E-11</v>
      </c>
      <c r="D80" s="5">
        <v>-1.6648000000000001E-11</v>
      </c>
      <c r="E80" s="5">
        <v>-2.1280999999999999E-11</v>
      </c>
      <c r="F80" s="5">
        <v>-1.9509E-11</v>
      </c>
      <c r="G80" s="5">
        <v>-1.2303999999999999E-11</v>
      </c>
      <c r="I80" s="5">
        <f t="shared" si="9"/>
        <v>3.2952500000000016E-10</v>
      </c>
      <c r="J80" s="5">
        <f t="shared" si="8"/>
        <v>4.1620000000000023E-10</v>
      </c>
      <c r="K80" s="5">
        <f t="shared" si="8"/>
        <v>5.3202500000000024E-10</v>
      </c>
      <c r="L80" s="5">
        <f t="shared" si="8"/>
        <v>4.877250000000003E-10</v>
      </c>
      <c r="M80" s="5">
        <f t="shared" si="8"/>
        <v>3.0760000000000016E-10</v>
      </c>
    </row>
    <row r="81" spans="1:18" ht="15.5" x14ac:dyDescent="0.35">
      <c r="A81" s="3">
        <v>-1.999999999999998E-2</v>
      </c>
      <c r="C81" s="5">
        <v>-4.7057999999999996E-12</v>
      </c>
      <c r="D81" s="5">
        <v>-3.0229999999999999E-12</v>
      </c>
      <c r="E81" s="5">
        <v>-2.7687000000000001E-13</v>
      </c>
      <c r="F81" s="5">
        <v>1.7082999999999999E-13</v>
      </c>
      <c r="G81" s="5">
        <v>3.1872E-12</v>
      </c>
      <c r="I81" s="5">
        <f t="shared" si="9"/>
        <v>2.3529000000000023E-10</v>
      </c>
      <c r="J81" s="5">
        <f t="shared" si="8"/>
        <v>1.5115000000000014E-10</v>
      </c>
      <c r="K81" s="5">
        <f t="shared" si="8"/>
        <v>1.3843500000000015E-11</v>
      </c>
      <c r="L81" s="5">
        <f t="shared" si="8"/>
        <v>-8.5415000000000084E-12</v>
      </c>
      <c r="M81" s="5">
        <f t="shared" si="8"/>
        <v>-1.5936000000000016E-10</v>
      </c>
    </row>
    <row r="82" spans="1:18" ht="15.5" x14ac:dyDescent="0.35">
      <c r="A82" s="3">
        <v>0</v>
      </c>
      <c r="C82" s="5">
        <v>5.5006999999999999E-11</v>
      </c>
      <c r="D82" s="5">
        <v>3.6832000000000001E-11</v>
      </c>
      <c r="E82" s="5">
        <v>3.6026999999999997E-11</v>
      </c>
      <c r="F82" s="5">
        <v>2.5756000000000001E-11</v>
      </c>
      <c r="G82" s="5">
        <v>2.4612999999999999E-11</v>
      </c>
      <c r="I82" s="5"/>
      <c r="J82" s="5"/>
      <c r="K82" s="5"/>
      <c r="L82" s="5"/>
      <c r="M82" s="5"/>
    </row>
    <row r="83" spans="1:18" ht="15.5" x14ac:dyDescent="0.35">
      <c r="A83" s="3">
        <v>0.02</v>
      </c>
      <c r="C83" s="5">
        <v>1.2308E-10</v>
      </c>
      <c r="D83" s="5">
        <v>8.6653000000000006E-11</v>
      </c>
      <c r="E83" s="5">
        <v>9.1683999999999996E-11</v>
      </c>
      <c r="F83" s="5">
        <v>8.8968999999999995E-11</v>
      </c>
      <c r="G83" s="5">
        <v>5.6806E-11</v>
      </c>
      <c r="I83" s="5">
        <f t="shared" si="9"/>
        <v>6.154E-9</v>
      </c>
      <c r="J83" s="5">
        <f t="shared" si="8"/>
        <v>4.3326499999999999E-9</v>
      </c>
      <c r="K83" s="5">
        <f t="shared" si="8"/>
        <v>4.5841999999999999E-9</v>
      </c>
      <c r="L83" s="5">
        <f t="shared" si="8"/>
        <v>4.4484499999999999E-9</v>
      </c>
      <c r="M83" s="5">
        <f t="shared" si="8"/>
        <v>2.8402999999999998E-9</v>
      </c>
    </row>
    <row r="84" spans="1:18" ht="15.5" x14ac:dyDescent="0.35">
      <c r="A84" s="3">
        <v>0.04</v>
      </c>
      <c r="C84" s="5">
        <v>2.4354000000000002E-10</v>
      </c>
      <c r="D84" s="5">
        <v>3.2063000000000001E-10</v>
      </c>
      <c r="E84" s="5">
        <v>5.1317999999999998E-10</v>
      </c>
      <c r="F84" s="5">
        <v>9.081E-10</v>
      </c>
      <c r="G84" s="5">
        <v>2.0897E-10</v>
      </c>
      <c r="I84" s="5">
        <f t="shared" si="9"/>
        <v>6.0885000000000002E-9</v>
      </c>
      <c r="J84" s="5">
        <f t="shared" si="8"/>
        <v>8.0157500000000002E-9</v>
      </c>
      <c r="K84" s="5">
        <f t="shared" si="8"/>
        <v>1.2829499999999999E-8</v>
      </c>
      <c r="L84" s="5">
        <f t="shared" si="8"/>
        <v>2.2702500000000001E-8</v>
      </c>
      <c r="M84" s="5">
        <f t="shared" si="8"/>
        <v>5.2242499999999996E-9</v>
      </c>
    </row>
    <row r="85" spans="1:18" ht="15.5" x14ac:dyDescent="0.35">
      <c r="A85" s="3">
        <v>0.06</v>
      </c>
      <c r="C85" s="5">
        <v>7.9880999999999995E-10</v>
      </c>
      <c r="D85" s="5">
        <v>1.4282999999999999E-9</v>
      </c>
      <c r="E85" s="5">
        <v>2.2928999999999998E-9</v>
      </c>
      <c r="F85" s="5">
        <v>3.2063E-9</v>
      </c>
      <c r="G85" s="5">
        <v>1.047E-9</v>
      </c>
      <c r="I85" s="5">
        <f t="shared" si="9"/>
        <v>1.33135E-8</v>
      </c>
      <c r="J85" s="5">
        <f t="shared" si="8"/>
        <v>2.3805E-8</v>
      </c>
      <c r="K85" s="5">
        <f t="shared" si="8"/>
        <v>3.8214999999999995E-8</v>
      </c>
      <c r="L85" s="5">
        <f t="shared" si="8"/>
        <v>5.3438333333333334E-8</v>
      </c>
      <c r="M85" s="5">
        <f t="shared" si="8"/>
        <v>1.7450000000000001E-8</v>
      </c>
    </row>
    <row r="86" spans="1:18" ht="15.5" x14ac:dyDescent="0.35">
      <c r="A86" s="3">
        <v>0.08</v>
      </c>
      <c r="C86" s="5">
        <v>2.2537000000000002E-9</v>
      </c>
      <c r="D86" s="5">
        <v>3.3205999999999999E-9</v>
      </c>
      <c r="E86" s="5">
        <v>4.6833000000000002E-9</v>
      </c>
      <c r="F86" s="5">
        <v>5.8615000000000001E-9</v>
      </c>
      <c r="G86" s="5">
        <v>2.6569000000000002E-9</v>
      </c>
      <c r="I86" s="5">
        <f t="shared" si="9"/>
        <v>2.8171250000000002E-8</v>
      </c>
      <c r="J86" s="5">
        <f t="shared" si="8"/>
        <v>4.1507499999999996E-8</v>
      </c>
      <c r="K86" s="5">
        <f t="shared" si="8"/>
        <v>5.8541250000000002E-8</v>
      </c>
      <c r="L86" s="5">
        <f t="shared" si="8"/>
        <v>7.3268749999999999E-8</v>
      </c>
      <c r="M86" s="5">
        <f t="shared" si="8"/>
        <v>3.3211249999999999E-8</v>
      </c>
    </row>
    <row r="87" spans="1:18" ht="15.5" x14ac:dyDescent="0.35">
      <c r="A87" s="3">
        <v>0.1</v>
      </c>
      <c r="C87" s="5">
        <v>3.6708999999999998E-9</v>
      </c>
      <c r="D87" s="5">
        <v>5.1689000000000002E-9</v>
      </c>
      <c r="E87" s="5">
        <v>6.9465000000000004E-9</v>
      </c>
      <c r="F87" s="5">
        <v>8.5720000000000006E-9</v>
      </c>
      <c r="G87" s="5">
        <v>3.9959000000000002E-9</v>
      </c>
      <c r="I87" s="5">
        <f t="shared" si="9"/>
        <v>3.6708999999999995E-8</v>
      </c>
      <c r="J87" s="5">
        <f t="shared" si="8"/>
        <v>5.1689E-8</v>
      </c>
      <c r="K87" s="5">
        <f t="shared" si="8"/>
        <v>6.9464999999999994E-8</v>
      </c>
      <c r="L87" s="5">
        <f t="shared" si="8"/>
        <v>8.5720000000000003E-8</v>
      </c>
      <c r="M87" s="5">
        <f t="shared" si="8"/>
        <v>3.9959000000000001E-8</v>
      </c>
    </row>
    <row r="88" spans="1:18" ht="15.5" x14ac:dyDescent="0.35">
      <c r="A88" s="3">
        <v>0.12000000000000001</v>
      </c>
      <c r="C88" s="5">
        <v>4.9525E-9</v>
      </c>
      <c r="D88" s="5">
        <v>6.8455999999999996E-9</v>
      </c>
      <c r="E88" s="5">
        <v>9.1253000000000003E-9</v>
      </c>
      <c r="F88" s="5">
        <v>1.1234999999999999E-8</v>
      </c>
      <c r="G88" s="5">
        <v>5.2504E-9</v>
      </c>
      <c r="I88" s="5">
        <f t="shared" si="9"/>
        <v>4.1270833333333328E-8</v>
      </c>
      <c r="J88" s="5">
        <f t="shared" si="8"/>
        <v>5.7046666666666659E-8</v>
      </c>
      <c r="K88" s="5">
        <f t="shared" si="8"/>
        <v>7.6044166666666661E-8</v>
      </c>
      <c r="L88" s="5">
        <f t="shared" si="8"/>
        <v>9.3624999999999993E-8</v>
      </c>
      <c r="M88" s="5">
        <f t="shared" si="8"/>
        <v>4.3753333333333331E-8</v>
      </c>
    </row>
    <row r="89" spans="1:18" ht="15.5" x14ac:dyDescent="0.35">
      <c r="A89" s="3">
        <v>0.14000000000000001</v>
      </c>
      <c r="C89" s="5">
        <v>6.2935000000000002E-9</v>
      </c>
      <c r="D89" s="5">
        <v>8.6506999999999995E-9</v>
      </c>
      <c r="E89" s="5">
        <v>1.1316E-8</v>
      </c>
      <c r="F89" s="5">
        <v>1.3758999999999999E-8</v>
      </c>
      <c r="G89" s="5">
        <v>6.3739000000000001E-9</v>
      </c>
      <c r="I89" s="5">
        <f t="shared" si="9"/>
        <v>4.4953571428571426E-8</v>
      </c>
      <c r="J89" s="5">
        <f t="shared" si="8"/>
        <v>6.179071428571428E-8</v>
      </c>
      <c r="K89" s="5">
        <f t="shared" si="8"/>
        <v>8.0828571428571428E-8</v>
      </c>
      <c r="L89" s="5">
        <f t="shared" si="8"/>
        <v>9.8278571428571416E-8</v>
      </c>
      <c r="M89" s="5">
        <f t="shared" si="8"/>
        <v>4.5527857142857142E-8</v>
      </c>
    </row>
    <row r="90" spans="1:18" ht="15.5" x14ac:dyDescent="0.35">
      <c r="A90" s="3">
        <v>0.16</v>
      </c>
      <c r="C90" s="5">
        <v>7.7687000000000003E-9</v>
      </c>
      <c r="D90" s="5">
        <v>1.0514000000000001E-8</v>
      </c>
      <c r="E90" s="5">
        <v>1.3449E-8</v>
      </c>
      <c r="F90" s="5">
        <v>1.6195E-8</v>
      </c>
      <c r="G90" s="5">
        <v>7.7483999999999994E-9</v>
      </c>
      <c r="I90" s="5">
        <f>C90/$A90</f>
        <v>4.8554375000000003E-8</v>
      </c>
      <c r="J90" s="5">
        <f t="shared" si="8"/>
        <v>6.57125E-8</v>
      </c>
      <c r="K90" s="5">
        <f t="shared" si="8"/>
        <v>8.4056250000000002E-8</v>
      </c>
      <c r="L90" s="5">
        <f t="shared" si="8"/>
        <v>1.0121874999999999E-7</v>
      </c>
      <c r="M90" s="5">
        <f>G90/$A90</f>
        <v>4.8427499999999995E-8</v>
      </c>
    </row>
    <row r="91" spans="1:18" x14ac:dyDescent="0.35">
      <c r="L91" s="5"/>
    </row>
    <row r="92" spans="1:18" ht="15.5" x14ac:dyDescent="0.35">
      <c r="A92" s="3" t="s">
        <v>12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5" x14ac:dyDescent="0.35">
      <c r="A93" s="3" t="s">
        <v>3</v>
      </c>
      <c r="B93" s="4"/>
      <c r="C93" s="3" t="s">
        <v>4</v>
      </c>
      <c r="D93" s="3" t="s">
        <v>5</v>
      </c>
      <c r="E93" s="3" t="s">
        <v>6</v>
      </c>
      <c r="F93" s="3" t="s">
        <v>7</v>
      </c>
      <c r="G93" s="3" t="s">
        <v>8</v>
      </c>
      <c r="H93" s="4"/>
      <c r="I93" s="3" t="s">
        <v>4</v>
      </c>
      <c r="J93" s="3" t="s">
        <v>5</v>
      </c>
      <c r="K93" s="3" t="s">
        <v>6</v>
      </c>
      <c r="L93" s="3" t="s">
        <v>7</v>
      </c>
      <c r="M93" s="3" t="s">
        <v>8</v>
      </c>
      <c r="N93" s="4"/>
      <c r="O93" s="3" t="s">
        <v>4</v>
      </c>
      <c r="P93" s="3" t="s">
        <v>5</v>
      </c>
      <c r="Q93" s="3" t="s">
        <v>6</v>
      </c>
      <c r="R93" s="3" t="s">
        <v>7</v>
      </c>
    </row>
    <row r="94" spans="1:18" ht="15.5" x14ac:dyDescent="0.35">
      <c r="A94" s="3">
        <v>-0.12</v>
      </c>
      <c r="C94" s="5">
        <v>-1.2747E-10</v>
      </c>
      <c r="D94" s="5">
        <v>-1.3388999999999999E-10</v>
      </c>
      <c r="E94" s="5">
        <v>-1.6147999999999999E-10</v>
      </c>
      <c r="F94" s="5">
        <v>-3.8116999999999999E-10</v>
      </c>
      <c r="G94" s="5">
        <v>-1.9134000000000001E-10</v>
      </c>
      <c r="I94" s="5">
        <f>C94/$A94</f>
        <v>1.0622500000000001E-9</v>
      </c>
      <c r="J94" s="5">
        <f t="shared" ref="J94:M108" si="10">D94/$A94</f>
        <v>1.11575E-9</v>
      </c>
      <c r="K94" s="5">
        <f t="shared" si="10"/>
        <v>1.3456666666666667E-9</v>
      </c>
      <c r="L94" s="5">
        <f t="shared" si="10"/>
        <v>3.1764166666666668E-9</v>
      </c>
      <c r="M94" s="5">
        <f>G94/$A94</f>
        <v>1.5945E-9</v>
      </c>
      <c r="O94">
        <v>88.1</v>
      </c>
      <c r="P94">
        <v>76.3</v>
      </c>
      <c r="Q94">
        <v>67.7</v>
      </c>
      <c r="R94">
        <v>69.5</v>
      </c>
    </row>
    <row r="95" spans="1:18" ht="15.5" x14ac:dyDescent="0.35">
      <c r="A95" s="3">
        <v>-9.9999999999999992E-2</v>
      </c>
      <c r="C95" s="5">
        <v>-3.6915000000000003E-11</v>
      </c>
      <c r="D95" s="5">
        <v>-4.9123000000000001E-11</v>
      </c>
      <c r="E95" s="5">
        <v>-6.9266000000000002E-11</v>
      </c>
      <c r="F95" s="5">
        <v>-2.4251000000000002E-10</v>
      </c>
      <c r="G95" s="5">
        <v>-7.2517999999999995E-11</v>
      </c>
      <c r="I95" s="5">
        <f t="shared" ref="I95:I107" si="11">C95/$A95</f>
        <v>3.6915000000000006E-10</v>
      </c>
      <c r="J95" s="5">
        <f t="shared" si="10"/>
        <v>4.9123000000000007E-10</v>
      </c>
      <c r="K95" s="5">
        <f t="shared" si="10"/>
        <v>6.9266000000000007E-10</v>
      </c>
      <c r="L95" s="5">
        <f t="shared" si="10"/>
        <v>2.4251000000000002E-9</v>
      </c>
      <c r="M95" s="5">
        <f t="shared" si="10"/>
        <v>7.2517999999999997E-10</v>
      </c>
    </row>
    <row r="96" spans="1:18" ht="15.5" x14ac:dyDescent="0.35">
      <c r="A96" s="3">
        <v>-7.9999999999999988E-2</v>
      </c>
      <c r="C96" s="5">
        <v>-2.5299E-11</v>
      </c>
      <c r="D96" s="5">
        <v>-3.0487000000000003E-11</v>
      </c>
      <c r="E96" s="5">
        <v>-3.8068E-11</v>
      </c>
      <c r="F96" s="5">
        <v>-1.5732999999999999E-10</v>
      </c>
      <c r="G96" s="5">
        <v>-2.5455000000000001E-11</v>
      </c>
      <c r="I96" s="5">
        <f t="shared" si="11"/>
        <v>3.1623750000000007E-10</v>
      </c>
      <c r="J96" s="5">
        <f t="shared" si="10"/>
        <v>3.8108750000000011E-10</v>
      </c>
      <c r="K96" s="5">
        <f t="shared" si="10"/>
        <v>4.7585000000000007E-10</v>
      </c>
      <c r="L96" s="5">
        <f t="shared" si="10"/>
        <v>1.9666250000000003E-9</v>
      </c>
      <c r="M96" s="5">
        <f t="shared" si="10"/>
        <v>3.1818750000000005E-10</v>
      </c>
    </row>
    <row r="97" spans="1:13" ht="15.5" x14ac:dyDescent="0.35">
      <c r="A97" s="3">
        <v>-5.9999999999999984E-2</v>
      </c>
      <c r="C97" s="5">
        <v>-1.5385999999999999E-11</v>
      </c>
      <c r="D97" s="5">
        <v>-2.0381E-11</v>
      </c>
      <c r="E97" s="5">
        <v>-2.6783999999999999E-11</v>
      </c>
      <c r="F97" s="5">
        <v>-1.0237E-10</v>
      </c>
      <c r="G97" s="5">
        <v>-1.5437000000000001E-11</v>
      </c>
      <c r="I97" s="5">
        <f t="shared" si="11"/>
        <v>2.5643333333333341E-10</v>
      </c>
      <c r="J97" s="5">
        <f t="shared" si="10"/>
        <v>3.3968333333333346E-10</v>
      </c>
      <c r="K97" s="5">
        <f t="shared" si="10"/>
        <v>4.4640000000000008E-10</v>
      </c>
      <c r="L97" s="5">
        <f t="shared" si="10"/>
        <v>1.7061666666666672E-9</v>
      </c>
      <c r="M97" s="5">
        <f t="shared" si="10"/>
        <v>2.5728333333333341E-10</v>
      </c>
    </row>
    <row r="98" spans="1:13" ht="15.5" x14ac:dyDescent="0.35">
      <c r="A98" s="3">
        <v>-3.999999999999998E-2</v>
      </c>
      <c r="C98" s="5">
        <v>-1.4298000000000001E-11</v>
      </c>
      <c r="D98" s="5">
        <v>-1.764E-11</v>
      </c>
      <c r="E98" s="5">
        <v>-1.3539999999999999E-11</v>
      </c>
      <c r="F98" s="5">
        <v>-4.9374999999999998E-11</v>
      </c>
      <c r="G98" s="5">
        <v>-1.1069E-11</v>
      </c>
      <c r="I98" s="5">
        <f t="shared" si="11"/>
        <v>3.574500000000002E-10</v>
      </c>
      <c r="J98" s="5">
        <f t="shared" si="10"/>
        <v>4.4100000000000023E-10</v>
      </c>
      <c r="K98" s="5">
        <f t="shared" si="10"/>
        <v>3.3850000000000018E-10</v>
      </c>
      <c r="L98" s="5">
        <f t="shared" si="10"/>
        <v>1.2343750000000005E-9</v>
      </c>
      <c r="M98" s="5">
        <f t="shared" si="10"/>
        <v>2.7672500000000015E-10</v>
      </c>
    </row>
    <row r="99" spans="1:13" ht="15.5" x14ac:dyDescent="0.35">
      <c r="A99" s="3">
        <v>-1.999999999999998E-2</v>
      </c>
      <c r="C99" s="5">
        <v>7.4855E-12</v>
      </c>
      <c r="D99" s="5">
        <v>-6.2664999999999996E-13</v>
      </c>
      <c r="E99" s="5">
        <v>-1.9864000000000001E-12</v>
      </c>
      <c r="F99" s="5">
        <v>1.8008999999999999E-12</v>
      </c>
      <c r="G99" s="5">
        <v>1.6895E-13</v>
      </c>
      <c r="I99" s="5">
        <f t="shared" si="11"/>
        <v>-3.742750000000004E-10</v>
      </c>
      <c r="J99" s="5">
        <f t="shared" si="10"/>
        <v>3.1332500000000031E-11</v>
      </c>
      <c r="K99" s="5">
        <f t="shared" si="10"/>
        <v>9.9320000000000103E-11</v>
      </c>
      <c r="L99" s="5">
        <f t="shared" si="10"/>
        <v>-9.0045000000000088E-11</v>
      </c>
      <c r="M99" s="5">
        <f t="shared" si="10"/>
        <v>-8.4475000000000082E-12</v>
      </c>
    </row>
    <row r="100" spans="1:13" ht="15.5" x14ac:dyDescent="0.35">
      <c r="A100" s="3">
        <v>0</v>
      </c>
      <c r="C100" s="5">
        <v>9.6129E-11</v>
      </c>
      <c r="D100" s="5">
        <v>3.1314999999999997E-11</v>
      </c>
      <c r="E100" s="5">
        <v>2.7876999999999998E-11</v>
      </c>
      <c r="F100" s="5">
        <v>7.3715000000000001E-11</v>
      </c>
      <c r="G100" s="5">
        <v>2.2520999999999999E-11</v>
      </c>
      <c r="I100" s="5"/>
      <c r="J100" s="5"/>
      <c r="K100" s="5"/>
      <c r="L100" s="5"/>
      <c r="M100" s="5"/>
    </row>
    <row r="101" spans="1:13" ht="15.5" x14ac:dyDescent="0.35">
      <c r="A101" s="3">
        <v>0.02</v>
      </c>
      <c r="C101" s="5">
        <v>1.7799E-10</v>
      </c>
      <c r="D101" s="5">
        <v>7.7718E-11</v>
      </c>
      <c r="E101" s="5">
        <v>9.1683999999999996E-11</v>
      </c>
      <c r="F101" s="5">
        <v>2.2172999999999999E-10</v>
      </c>
      <c r="G101" s="5">
        <v>5.8190000000000001E-11</v>
      </c>
      <c r="I101" s="5">
        <f t="shared" si="11"/>
        <v>8.8994999999999997E-9</v>
      </c>
      <c r="J101" s="5">
        <f t="shared" si="10"/>
        <v>3.8858999999999996E-9</v>
      </c>
      <c r="K101" s="5">
        <f t="shared" si="10"/>
        <v>4.5841999999999999E-9</v>
      </c>
      <c r="L101" s="5">
        <f t="shared" si="10"/>
        <v>1.10865E-8</v>
      </c>
      <c r="M101" s="5">
        <f t="shared" si="10"/>
        <v>2.9094999999999999E-9</v>
      </c>
    </row>
    <row r="102" spans="1:13" ht="15.5" x14ac:dyDescent="0.35">
      <c r="A102" s="3">
        <v>0.04</v>
      </c>
      <c r="C102" s="5">
        <v>2.9013000000000001E-10</v>
      </c>
      <c r="D102" s="5">
        <v>3.8096999999999998E-10</v>
      </c>
      <c r="E102" s="5">
        <v>6.0544000000000003E-10</v>
      </c>
      <c r="F102" s="5">
        <v>1.2145000000000001E-9</v>
      </c>
      <c r="G102" s="5">
        <v>2.8508000000000001E-10</v>
      </c>
      <c r="I102" s="5">
        <f t="shared" si="11"/>
        <v>7.2532499999999999E-9</v>
      </c>
      <c r="J102" s="5">
        <f t="shared" si="10"/>
        <v>9.5242500000000001E-9</v>
      </c>
      <c r="K102" s="5">
        <f t="shared" si="10"/>
        <v>1.5136000000000001E-8</v>
      </c>
      <c r="L102" s="5">
        <f t="shared" si="10"/>
        <v>3.0362500000000005E-8</v>
      </c>
      <c r="M102" s="5">
        <f t="shared" si="10"/>
        <v>7.1269999999999999E-9</v>
      </c>
    </row>
    <row r="103" spans="1:13" ht="15.5" x14ac:dyDescent="0.35">
      <c r="A103" s="3">
        <v>0.06</v>
      </c>
      <c r="C103" s="5">
        <v>7.2573000000000004E-10</v>
      </c>
      <c r="D103" s="5">
        <v>1.6551E-9</v>
      </c>
      <c r="E103" s="5">
        <v>2.5022999999999999E-9</v>
      </c>
      <c r="F103" s="5">
        <v>3.5481999999999998E-9</v>
      </c>
      <c r="G103" s="5">
        <v>1.4706000000000001E-9</v>
      </c>
      <c r="I103" s="5">
        <f t="shared" si="11"/>
        <v>1.2095500000000001E-8</v>
      </c>
      <c r="J103" s="5">
        <f t="shared" si="10"/>
        <v>2.7585000000000002E-8</v>
      </c>
      <c r="K103" s="5">
        <f t="shared" si="10"/>
        <v>4.1705000000000002E-8</v>
      </c>
      <c r="L103" s="5">
        <f t="shared" si="10"/>
        <v>5.9136666666666666E-8</v>
      </c>
      <c r="M103" s="5">
        <f t="shared" si="10"/>
        <v>2.4510000000000002E-8</v>
      </c>
    </row>
    <row r="104" spans="1:13" ht="15.5" x14ac:dyDescent="0.35">
      <c r="A104" s="3">
        <v>0.08</v>
      </c>
      <c r="C104" s="5">
        <v>1.6386999999999999E-9</v>
      </c>
      <c r="D104" s="5">
        <v>3.6524999999999999E-9</v>
      </c>
      <c r="E104" s="5">
        <v>4.9399999999999999E-9</v>
      </c>
      <c r="F104" s="5">
        <v>6.4022000000000001E-9</v>
      </c>
      <c r="G104" s="5">
        <v>3.2168999999999999E-9</v>
      </c>
      <c r="I104" s="5">
        <f t="shared" si="11"/>
        <v>2.048375E-8</v>
      </c>
      <c r="J104" s="5">
        <f t="shared" si="10"/>
        <v>4.5656249999999996E-8</v>
      </c>
      <c r="K104" s="5">
        <f t="shared" si="10"/>
        <v>6.1749999999999994E-8</v>
      </c>
      <c r="L104" s="5">
        <f t="shared" si="10"/>
        <v>8.0027499999999993E-8</v>
      </c>
      <c r="M104" s="5">
        <f t="shared" si="10"/>
        <v>4.0211249999999996E-8</v>
      </c>
    </row>
    <row r="105" spans="1:13" ht="15.5" x14ac:dyDescent="0.35">
      <c r="A105" s="3">
        <v>0.1</v>
      </c>
      <c r="C105" s="5">
        <v>2.7807000000000001E-9</v>
      </c>
      <c r="D105" s="5">
        <v>5.7494999999999996E-9</v>
      </c>
      <c r="E105" s="5">
        <v>7.5564000000000001E-9</v>
      </c>
      <c r="F105" s="5">
        <v>9.7137000000000005E-9</v>
      </c>
      <c r="G105" s="5">
        <v>5.1581000000000002E-9</v>
      </c>
      <c r="I105" s="5">
        <f t="shared" si="11"/>
        <v>2.7806999999999999E-8</v>
      </c>
      <c r="J105" s="5">
        <f t="shared" si="10"/>
        <v>5.7494999999999993E-8</v>
      </c>
      <c r="K105" s="5">
        <f t="shared" si="10"/>
        <v>7.5564000000000001E-8</v>
      </c>
      <c r="L105" s="5">
        <f t="shared" si="10"/>
        <v>9.7137000000000005E-8</v>
      </c>
      <c r="M105" s="5">
        <f t="shared" si="10"/>
        <v>5.1580999999999997E-8</v>
      </c>
    </row>
    <row r="106" spans="1:13" ht="15.5" x14ac:dyDescent="0.35">
      <c r="A106" s="3">
        <v>0.12000000000000001</v>
      </c>
      <c r="C106" s="5">
        <v>4.0089000000000001E-9</v>
      </c>
      <c r="D106" s="5">
        <v>8.0926E-9</v>
      </c>
      <c r="E106" s="5">
        <v>1.0331E-8</v>
      </c>
      <c r="F106" s="5">
        <v>1.3417E-8</v>
      </c>
      <c r="G106" s="5">
        <v>6.9520999999999996E-9</v>
      </c>
      <c r="I106" s="5">
        <f t="shared" si="11"/>
        <v>3.3407499999999997E-8</v>
      </c>
      <c r="J106" s="5">
        <f t="shared" si="10"/>
        <v>6.7438333333333327E-8</v>
      </c>
      <c r="K106" s="5">
        <f t="shared" si="10"/>
        <v>8.6091666666666658E-8</v>
      </c>
      <c r="L106" s="5">
        <f t="shared" si="10"/>
        <v>1.1180833333333333E-7</v>
      </c>
      <c r="M106" s="5">
        <f t="shared" si="10"/>
        <v>5.7934166666666659E-8</v>
      </c>
    </row>
    <row r="107" spans="1:13" ht="15.5" x14ac:dyDescent="0.35">
      <c r="A107" s="3">
        <v>0.14000000000000001</v>
      </c>
      <c r="C107" s="5">
        <v>5.3149000000000003E-9</v>
      </c>
      <c r="D107" s="5">
        <v>1.0508000000000001E-8</v>
      </c>
      <c r="E107" s="5">
        <v>1.2789E-8</v>
      </c>
      <c r="F107" s="5">
        <v>1.7258000000000001E-8</v>
      </c>
      <c r="G107" s="5">
        <v>8.6832E-9</v>
      </c>
      <c r="I107" s="5">
        <f t="shared" si="11"/>
        <v>3.7963571428571428E-8</v>
      </c>
      <c r="J107" s="5">
        <f t="shared" si="10"/>
        <v>7.5057142857142849E-8</v>
      </c>
      <c r="K107" s="5">
        <f t="shared" si="10"/>
        <v>9.1349999999999994E-8</v>
      </c>
      <c r="L107" s="5">
        <f t="shared" si="10"/>
        <v>1.2327142857142858E-7</v>
      </c>
      <c r="M107" s="5">
        <f t="shared" si="10"/>
        <v>6.2022857142857132E-8</v>
      </c>
    </row>
    <row r="108" spans="1:13" ht="15.5" x14ac:dyDescent="0.35">
      <c r="A108" s="3">
        <v>0.16</v>
      </c>
      <c r="C108" s="5">
        <v>6.6396999999999997E-9</v>
      </c>
      <c r="D108" s="5">
        <v>1.2857000000000001E-8</v>
      </c>
      <c r="E108" s="5">
        <v>1.5332000000000001E-8</v>
      </c>
      <c r="F108" s="5">
        <v>2.1034000000000002E-8</v>
      </c>
      <c r="G108" s="5">
        <v>1.0430999999999999E-8</v>
      </c>
      <c r="I108" s="5">
        <f>C108/$A108</f>
        <v>4.1498124999999996E-8</v>
      </c>
      <c r="J108" s="5">
        <f t="shared" si="10"/>
        <v>8.0356250000000002E-8</v>
      </c>
      <c r="K108" s="5">
        <f t="shared" si="10"/>
        <v>9.5824999999999999E-8</v>
      </c>
      <c r="L108" s="5">
        <f t="shared" si="10"/>
        <v>1.314625E-7</v>
      </c>
      <c r="M108" s="5">
        <f>G108/$A108</f>
        <v>6.5193749999999988E-8</v>
      </c>
    </row>
    <row r="109" spans="1:13" x14ac:dyDescent="0.35">
      <c r="L109" s="5"/>
    </row>
    <row r="110" spans="1:13" x14ac:dyDescent="0.35">
      <c r="L110" s="5"/>
    </row>
    <row r="111" spans="1:13" x14ac:dyDescent="0.35">
      <c r="L111" s="5"/>
    </row>
    <row r="112" spans="1:13" x14ac:dyDescent="0.35">
      <c r="L112" s="5"/>
    </row>
    <row r="113" spans="12:12" x14ac:dyDescent="0.35">
      <c r="L113" s="5"/>
    </row>
    <row r="114" spans="12:12" x14ac:dyDescent="0.35">
      <c r="L114" s="5"/>
    </row>
    <row r="115" spans="12:12" x14ac:dyDescent="0.35">
      <c r="L115" s="5"/>
    </row>
    <row r="116" spans="12:12" x14ac:dyDescent="0.35">
      <c r="L116" s="5"/>
    </row>
    <row r="117" spans="12:12" x14ac:dyDescent="0.35">
      <c r="L117" s="5"/>
    </row>
    <row r="118" spans="12:12" x14ac:dyDescent="0.35">
      <c r="L118" s="5"/>
    </row>
    <row r="119" spans="12:12" x14ac:dyDescent="0.35">
      <c r="L119" s="5"/>
    </row>
    <row r="120" spans="12:12" x14ac:dyDescent="0.35">
      <c r="L120" s="5"/>
    </row>
    <row r="121" spans="12:12" x14ac:dyDescent="0.35">
      <c r="L121" s="5"/>
    </row>
    <row r="122" spans="12:12" x14ac:dyDescent="0.35">
      <c r="L122" s="5"/>
    </row>
    <row r="123" spans="12:12" x14ac:dyDescent="0.35">
      <c r="L123" s="5"/>
    </row>
    <row r="124" spans="12:12" x14ac:dyDescent="0.35">
      <c r="L124" s="5"/>
    </row>
    <row r="125" spans="12:12" x14ac:dyDescent="0.35">
      <c r="L125" s="5"/>
    </row>
    <row r="126" spans="12:12" x14ac:dyDescent="0.35">
      <c r="L126" s="5"/>
    </row>
    <row r="127" spans="12:12" x14ac:dyDescent="0.35">
      <c r="L127" s="5"/>
    </row>
    <row r="128" spans="12:12" x14ac:dyDescent="0.35">
      <c r="L128" s="5"/>
    </row>
    <row r="129" spans="12:12" x14ac:dyDescent="0.35">
      <c r="L129" s="5"/>
    </row>
    <row r="130" spans="12:12" x14ac:dyDescent="0.35">
      <c r="L130" s="5"/>
    </row>
    <row r="131" spans="12:12" x14ac:dyDescent="0.35">
      <c r="L131" s="5"/>
    </row>
    <row r="132" spans="12:12" x14ac:dyDescent="0.35">
      <c r="L132" s="5"/>
    </row>
    <row r="133" spans="12:12" x14ac:dyDescent="0.35">
      <c r="L133" s="5"/>
    </row>
    <row r="134" spans="12:12" x14ac:dyDescent="0.35">
      <c r="L134" s="5"/>
    </row>
    <row r="135" spans="12:12" x14ac:dyDescent="0.35">
      <c r="L135" s="5"/>
    </row>
    <row r="136" spans="12:12" x14ac:dyDescent="0.35">
      <c r="L136" s="5"/>
    </row>
    <row r="137" spans="12:12" x14ac:dyDescent="0.35">
      <c r="L137" s="5"/>
    </row>
    <row r="138" spans="12:12" x14ac:dyDescent="0.35">
      <c r="L138" s="5"/>
    </row>
    <row r="139" spans="12:12" x14ac:dyDescent="0.35">
      <c r="L139" s="5"/>
    </row>
    <row r="140" spans="12:12" x14ac:dyDescent="0.35">
      <c r="L140" s="5"/>
    </row>
    <row r="141" spans="12:12" x14ac:dyDescent="0.35">
      <c r="L141" s="5"/>
    </row>
    <row r="142" spans="12:12" x14ac:dyDescent="0.35">
      <c r="L142" s="5"/>
    </row>
    <row r="143" spans="12:12" x14ac:dyDescent="0.35">
      <c r="L143" s="5"/>
    </row>
    <row r="144" spans="12:12" x14ac:dyDescent="0.35">
      <c r="L144" s="5"/>
    </row>
    <row r="145" spans="12:12" x14ac:dyDescent="0.35">
      <c r="L145" s="5"/>
    </row>
    <row r="146" spans="12:12" x14ac:dyDescent="0.35">
      <c r="L146" s="5"/>
    </row>
    <row r="147" spans="12:12" x14ac:dyDescent="0.35">
      <c r="L147" s="5"/>
    </row>
    <row r="148" spans="12:12" x14ac:dyDescent="0.35">
      <c r="L148" s="5"/>
    </row>
    <row r="149" spans="12:12" x14ac:dyDescent="0.35">
      <c r="L149" s="5"/>
    </row>
    <row r="150" spans="12:12" x14ac:dyDescent="0.35">
      <c r="L150" s="5"/>
    </row>
    <row r="151" spans="12:12" x14ac:dyDescent="0.35">
      <c r="L151" s="5"/>
    </row>
    <row r="152" spans="12:12" x14ac:dyDescent="0.35">
      <c r="L152" s="5"/>
    </row>
    <row r="153" spans="12:12" x14ac:dyDescent="0.35">
      <c r="L153" s="5"/>
    </row>
    <row r="154" spans="12:12" x14ac:dyDescent="0.35">
      <c r="L154" s="5"/>
    </row>
    <row r="155" spans="12:12" x14ac:dyDescent="0.35">
      <c r="L155" s="5"/>
    </row>
    <row r="156" spans="12:12" x14ac:dyDescent="0.35">
      <c r="L156" s="5"/>
    </row>
    <row r="157" spans="12:12" x14ac:dyDescent="0.35">
      <c r="L157" s="5"/>
    </row>
    <row r="158" spans="12:12" x14ac:dyDescent="0.35">
      <c r="L158" s="5"/>
    </row>
    <row r="160" spans="12:12" x14ac:dyDescent="0.35">
      <c r="L160" s="5"/>
    </row>
    <row r="161" spans="12:12" x14ac:dyDescent="0.35">
      <c r="L161" s="5"/>
    </row>
    <row r="162" spans="12:12" x14ac:dyDescent="0.35">
      <c r="L162" s="5"/>
    </row>
    <row r="163" spans="12:12" x14ac:dyDescent="0.35">
      <c r="L163" s="5"/>
    </row>
    <row r="164" spans="12:12" x14ac:dyDescent="0.35">
      <c r="L164" s="5"/>
    </row>
    <row r="165" spans="12:12" x14ac:dyDescent="0.35">
      <c r="L165" s="5"/>
    </row>
    <row r="166" spans="12:12" x14ac:dyDescent="0.35">
      <c r="L166" s="5"/>
    </row>
    <row r="167" spans="12:12" x14ac:dyDescent="0.35">
      <c r="L167" s="5"/>
    </row>
    <row r="168" spans="12:12" x14ac:dyDescent="0.35">
      <c r="L168" s="5"/>
    </row>
    <row r="169" spans="12:12" x14ac:dyDescent="0.35">
      <c r="L169" s="5"/>
    </row>
    <row r="170" spans="12:12" x14ac:dyDescent="0.35">
      <c r="L170" s="5"/>
    </row>
    <row r="171" spans="12:12" x14ac:dyDescent="0.35">
      <c r="L171" s="5"/>
    </row>
    <row r="172" spans="12:12" x14ac:dyDescent="0.35">
      <c r="L172" s="5"/>
    </row>
    <row r="173" spans="12:12" x14ac:dyDescent="0.35">
      <c r="L173" s="5"/>
    </row>
    <row r="174" spans="12:12" x14ac:dyDescent="0.35">
      <c r="L174" s="5"/>
    </row>
  </sheetData>
  <mergeCells count="2">
    <mergeCell ref="C1:F1"/>
    <mergeCell ref="I1:M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tabSelected="1" zoomScaleNormal="100" workbookViewId="0">
      <selection activeCell="A38" sqref="A38"/>
    </sheetView>
  </sheetViews>
  <sheetFormatPr defaultRowHeight="14.5" x14ac:dyDescent="0.35"/>
  <sheetData>
    <row r="1" spans="1:18" ht="17.5" x14ac:dyDescent="0.35">
      <c r="A1" s="1"/>
      <c r="B1" s="1"/>
      <c r="C1" s="6" t="s">
        <v>0</v>
      </c>
      <c r="D1" s="6"/>
      <c r="E1" s="6"/>
      <c r="F1" s="6"/>
      <c r="G1" s="2"/>
      <c r="H1" s="1"/>
      <c r="I1" s="6" t="s">
        <v>1</v>
      </c>
      <c r="J1" s="6"/>
      <c r="K1" s="6"/>
      <c r="L1" s="6"/>
      <c r="M1" s="6"/>
      <c r="N1" s="1"/>
      <c r="O1" s="1" t="s">
        <v>2</v>
      </c>
      <c r="P1" s="1"/>
      <c r="Q1" s="1"/>
      <c r="R1" s="1"/>
    </row>
    <row r="2" spans="1:18" ht="15.5" x14ac:dyDescent="0.35">
      <c r="A2" s="3" t="s">
        <v>18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 ht="15.5" x14ac:dyDescent="0.35">
      <c r="A3" s="3" t="s">
        <v>3</v>
      </c>
      <c r="B3" s="4"/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4"/>
      <c r="I3" s="3" t="s">
        <v>4</v>
      </c>
      <c r="J3" s="3" t="s">
        <v>5</v>
      </c>
      <c r="K3" s="3" t="s">
        <v>6</v>
      </c>
      <c r="L3" s="3" t="s">
        <v>7</v>
      </c>
      <c r="M3" s="3" t="s">
        <v>8</v>
      </c>
      <c r="N3" s="4"/>
      <c r="O3" s="3" t="s">
        <v>4</v>
      </c>
      <c r="P3" s="3" t="s">
        <v>5</v>
      </c>
      <c r="Q3" s="3" t="s">
        <v>6</v>
      </c>
      <c r="R3" s="3" t="s">
        <v>7</v>
      </c>
    </row>
    <row r="4" spans="1:18" ht="15.5" x14ac:dyDescent="0.35">
      <c r="A4" s="3">
        <v>-0.12</v>
      </c>
      <c r="C4" s="5">
        <v>-1.2521E-10</v>
      </c>
      <c r="D4" s="5">
        <v>-1.3456E-10</v>
      </c>
      <c r="E4" s="5">
        <v>-2.1528999999999999E-10</v>
      </c>
      <c r="F4" s="5">
        <v>-2.7232E-10</v>
      </c>
      <c r="G4" s="5">
        <v>-1.8867000000000001E-10</v>
      </c>
      <c r="I4" s="5">
        <f>C4/$A4</f>
        <v>1.0434166666666666E-9</v>
      </c>
      <c r="J4" s="5">
        <f t="shared" ref="J4:M18" si="0">D4/$A4</f>
        <v>1.1213333333333334E-9</v>
      </c>
      <c r="K4" s="5">
        <f t="shared" si="0"/>
        <v>1.7940833333333334E-9</v>
      </c>
      <c r="L4" s="5">
        <f t="shared" si="0"/>
        <v>2.2693333333333334E-9</v>
      </c>
      <c r="M4" s="5">
        <f>G4/$A4</f>
        <v>1.57225E-9</v>
      </c>
      <c r="O4">
        <v>74</v>
      </c>
      <c r="P4">
        <v>67.2</v>
      </c>
      <c r="Q4">
        <v>59.3</v>
      </c>
      <c r="R4">
        <v>52.7</v>
      </c>
    </row>
    <row r="5" spans="1:18" ht="15.5" x14ac:dyDescent="0.35">
      <c r="A5" s="3">
        <v>-9.9999999999999992E-2</v>
      </c>
      <c r="C5" s="5">
        <v>-5.5552000000000002E-11</v>
      </c>
      <c r="D5" s="5">
        <v>-7.2481E-11</v>
      </c>
      <c r="E5" s="5">
        <v>-1.297E-10</v>
      </c>
      <c r="F5" s="5">
        <v>-1.5621E-10</v>
      </c>
      <c r="G5" s="5">
        <v>-9.8861999999999999E-11</v>
      </c>
      <c r="I5" s="5">
        <f t="shared" ref="I5:I17" si="1">C5/$A5</f>
        <v>5.5552000000000006E-10</v>
      </c>
      <c r="J5" s="5">
        <f t="shared" si="0"/>
        <v>7.2481000000000011E-10</v>
      </c>
      <c r="K5" s="5">
        <f t="shared" si="0"/>
        <v>1.2970000000000002E-9</v>
      </c>
      <c r="L5" s="5">
        <f t="shared" si="0"/>
        <v>1.5621E-9</v>
      </c>
      <c r="M5" s="5">
        <f t="shared" si="0"/>
        <v>9.8862000000000005E-10</v>
      </c>
    </row>
    <row r="6" spans="1:18" ht="15.5" x14ac:dyDescent="0.35">
      <c r="A6" s="3">
        <v>-7.9999999999999988E-2</v>
      </c>
      <c r="C6" s="5">
        <v>-5.01E-11</v>
      </c>
      <c r="D6" s="5">
        <v>-6.1900999999999996E-11</v>
      </c>
      <c r="E6" s="5">
        <v>-1.167E-10</v>
      </c>
      <c r="F6" s="5">
        <v>-1.3817E-10</v>
      </c>
      <c r="G6" s="5">
        <v>-9.3726E-11</v>
      </c>
      <c r="I6" s="5">
        <f t="shared" si="1"/>
        <v>6.2625000000000009E-10</v>
      </c>
      <c r="J6" s="5">
        <f t="shared" si="0"/>
        <v>7.737625000000001E-10</v>
      </c>
      <c r="K6" s="5">
        <f t="shared" si="0"/>
        <v>1.4587500000000002E-9</v>
      </c>
      <c r="L6" s="5">
        <f t="shared" si="0"/>
        <v>1.7271250000000003E-9</v>
      </c>
      <c r="M6" s="5">
        <f t="shared" si="0"/>
        <v>1.1715750000000003E-9</v>
      </c>
    </row>
    <row r="7" spans="1:18" ht="15.5" x14ac:dyDescent="0.35">
      <c r="A7" s="3">
        <v>-5.9999999999999984E-2</v>
      </c>
      <c r="C7" s="5">
        <v>-3.6268999999999999E-11</v>
      </c>
      <c r="D7" s="5">
        <v>-6.1215000000000005E-11</v>
      </c>
      <c r="E7" s="5">
        <v>-1.1837E-10</v>
      </c>
      <c r="F7" s="5">
        <v>-1.351E-10</v>
      </c>
      <c r="G7" s="5">
        <v>-8.1592000000000004E-11</v>
      </c>
      <c r="I7" s="5">
        <f t="shared" si="1"/>
        <v>6.0448333333333346E-10</v>
      </c>
      <c r="J7" s="5">
        <f t="shared" si="0"/>
        <v>1.0202500000000003E-9</v>
      </c>
      <c r="K7" s="5">
        <f t="shared" si="0"/>
        <v>1.9728333333333338E-9</v>
      </c>
      <c r="L7" s="5">
        <f t="shared" si="0"/>
        <v>2.2516666666666675E-9</v>
      </c>
      <c r="M7" s="5">
        <f t="shared" si="0"/>
        <v>1.3598666666666671E-9</v>
      </c>
    </row>
    <row r="8" spans="1:18" ht="15.5" x14ac:dyDescent="0.35">
      <c r="A8" s="3">
        <v>-3.999999999999998E-2</v>
      </c>
      <c r="C8" s="5">
        <v>-3.3482000000000001E-11</v>
      </c>
      <c r="D8" s="5">
        <v>-5.5763000000000003E-11</v>
      </c>
      <c r="E8" s="5">
        <v>-1.1119000000000001E-10</v>
      </c>
      <c r="F8" s="5">
        <v>-1.2560000000000001E-10</v>
      </c>
      <c r="G8" s="5">
        <v>-7.0621000000000006E-11</v>
      </c>
      <c r="I8" s="5">
        <f t="shared" si="1"/>
        <v>8.3705000000000043E-10</v>
      </c>
      <c r="J8" s="5">
        <f t="shared" si="0"/>
        <v>1.3940750000000007E-9</v>
      </c>
      <c r="K8" s="5">
        <f t="shared" si="0"/>
        <v>2.7797500000000017E-9</v>
      </c>
      <c r="L8" s="5">
        <f t="shared" si="0"/>
        <v>3.140000000000002E-9</v>
      </c>
      <c r="M8" s="5">
        <f t="shared" si="0"/>
        <v>1.7655250000000011E-9</v>
      </c>
    </row>
    <row r="9" spans="1:18" ht="15.5" x14ac:dyDescent="0.35">
      <c r="A9" s="3">
        <v>-1.999999999999998E-2</v>
      </c>
      <c r="C9" s="5">
        <v>-2.0300999999999999E-11</v>
      </c>
      <c r="D9" s="5">
        <v>-4.3203999999999999E-11</v>
      </c>
      <c r="E9" s="5">
        <v>-7.7626999999999995E-11</v>
      </c>
      <c r="F9" s="5">
        <v>-8.9444999999999995E-11</v>
      </c>
      <c r="G9" s="5">
        <v>-5.2709000000000002E-11</v>
      </c>
      <c r="I9" s="5">
        <f t="shared" si="1"/>
        <v>1.015050000000001E-9</v>
      </c>
      <c r="J9" s="5">
        <f t="shared" si="0"/>
        <v>2.1602000000000021E-9</v>
      </c>
      <c r="K9" s="5">
        <f t="shared" si="0"/>
        <v>3.8813500000000034E-9</v>
      </c>
      <c r="L9" s="5">
        <f t="shared" si="0"/>
        <v>4.4722500000000047E-9</v>
      </c>
      <c r="M9" s="5">
        <f t="shared" si="0"/>
        <v>2.6354500000000029E-9</v>
      </c>
    </row>
    <row r="10" spans="1:18" ht="15.5" x14ac:dyDescent="0.35">
      <c r="A10" s="3">
        <v>0</v>
      </c>
      <c r="C10" s="5">
        <v>6.2426000000000001E-13</v>
      </c>
      <c r="D10" s="5">
        <v>8.4540000000000001E-13</v>
      </c>
      <c r="E10" s="5">
        <v>9.7663999999999997E-13</v>
      </c>
      <c r="F10" s="5">
        <v>7.3851999999999997E-13</v>
      </c>
      <c r="G10" s="5">
        <v>-9.4373000000000006E-13</v>
      </c>
      <c r="I10" s="5"/>
      <c r="J10" s="5"/>
      <c r="K10" s="5"/>
      <c r="L10" s="5"/>
      <c r="M10" s="5"/>
    </row>
    <row r="11" spans="1:18" ht="15.5" x14ac:dyDescent="0.35">
      <c r="A11" s="3">
        <v>0.02</v>
      </c>
      <c r="C11" s="5">
        <v>2.989E-11</v>
      </c>
      <c r="D11" s="5">
        <v>8.2422999999999998E-11</v>
      </c>
      <c r="E11" s="5">
        <v>1.4496999999999999E-10</v>
      </c>
      <c r="F11" s="5">
        <v>2.1584E-10</v>
      </c>
      <c r="G11" s="5">
        <v>7.4071000000000005E-11</v>
      </c>
      <c r="I11" s="5">
        <f t="shared" si="1"/>
        <v>1.4945E-9</v>
      </c>
      <c r="J11" s="5">
        <f t="shared" si="0"/>
        <v>4.12115E-9</v>
      </c>
      <c r="K11" s="5">
        <f t="shared" si="0"/>
        <v>7.2484999999999995E-9</v>
      </c>
      <c r="L11" s="5">
        <f t="shared" si="0"/>
        <v>1.0792E-8</v>
      </c>
      <c r="M11" s="5">
        <f t="shared" si="0"/>
        <v>3.7035500000000001E-9</v>
      </c>
    </row>
    <row r="12" spans="1:18" ht="15.5" x14ac:dyDescent="0.35">
      <c r="A12" s="3">
        <v>0.04</v>
      </c>
      <c r="C12" s="5">
        <v>2.0103E-10</v>
      </c>
      <c r="D12" s="5">
        <v>5.3193000000000004E-10</v>
      </c>
      <c r="E12" s="5">
        <v>9.8242000000000001E-10</v>
      </c>
      <c r="F12" s="5">
        <v>1.3545E-9</v>
      </c>
      <c r="G12" s="5">
        <v>4.0437000000000002E-10</v>
      </c>
      <c r="I12" s="5">
        <f t="shared" si="1"/>
        <v>5.0257500000000004E-9</v>
      </c>
      <c r="J12" s="5">
        <f t="shared" si="0"/>
        <v>1.3298250000000001E-8</v>
      </c>
      <c r="K12" s="5">
        <f t="shared" si="0"/>
        <v>2.45605E-8</v>
      </c>
      <c r="L12" s="5">
        <f t="shared" si="0"/>
        <v>3.3862500000000003E-8</v>
      </c>
      <c r="M12" s="5">
        <f t="shared" si="0"/>
        <v>1.010925E-8</v>
      </c>
    </row>
    <row r="13" spans="1:18" ht="15.5" x14ac:dyDescent="0.35">
      <c r="A13" s="3">
        <v>0.06</v>
      </c>
      <c r="C13" s="5">
        <v>1.0806E-9</v>
      </c>
      <c r="D13" s="5">
        <v>1.9100999999999998E-9</v>
      </c>
      <c r="E13" s="5">
        <v>2.7001999999999998E-9</v>
      </c>
      <c r="F13" s="5">
        <v>3.3426E-9</v>
      </c>
      <c r="G13" s="5">
        <v>1.4753000000000001E-9</v>
      </c>
      <c r="I13" s="5">
        <f t="shared" si="1"/>
        <v>1.801E-8</v>
      </c>
      <c r="J13" s="5">
        <f t="shared" si="0"/>
        <v>3.1835E-8</v>
      </c>
      <c r="K13" s="5">
        <f t="shared" si="0"/>
        <v>4.5003333333333332E-8</v>
      </c>
      <c r="L13" s="5">
        <f t="shared" si="0"/>
        <v>5.5710000000000001E-8</v>
      </c>
      <c r="M13" s="5">
        <f t="shared" si="0"/>
        <v>2.4588333333333334E-8</v>
      </c>
    </row>
    <row r="14" spans="1:18" ht="15.5" x14ac:dyDescent="0.35">
      <c r="A14" s="3">
        <v>0.08</v>
      </c>
      <c r="C14" s="5">
        <v>2.6356999999999999E-9</v>
      </c>
      <c r="D14" s="5">
        <v>3.7402E-9</v>
      </c>
      <c r="E14" s="5">
        <v>4.8276999999999998E-9</v>
      </c>
      <c r="F14" s="5">
        <v>5.6321999999999996E-9</v>
      </c>
      <c r="G14" s="5">
        <v>2.9022000000000002E-9</v>
      </c>
      <c r="I14" s="5">
        <f t="shared" si="1"/>
        <v>3.2946249999999996E-8</v>
      </c>
      <c r="J14" s="5">
        <f t="shared" si="0"/>
        <v>4.6752500000000001E-8</v>
      </c>
      <c r="K14" s="5">
        <f t="shared" si="0"/>
        <v>6.0346249999999997E-8</v>
      </c>
      <c r="L14" s="5">
        <f t="shared" si="0"/>
        <v>7.0402499999999998E-8</v>
      </c>
      <c r="M14" s="5">
        <f t="shared" si="0"/>
        <v>3.6277500000000002E-8</v>
      </c>
    </row>
    <row r="15" spans="1:18" ht="15.5" x14ac:dyDescent="0.35">
      <c r="A15" s="3">
        <v>0.1</v>
      </c>
      <c r="C15" s="5">
        <v>4.3126000000000002E-9</v>
      </c>
      <c r="D15" s="5">
        <v>5.6755999999999997E-9</v>
      </c>
      <c r="E15" s="5">
        <v>6.9643E-9</v>
      </c>
      <c r="F15" s="5">
        <v>7.9609000000000005E-9</v>
      </c>
      <c r="G15" s="5">
        <v>4.3915999999999996E-9</v>
      </c>
      <c r="I15" s="5">
        <f t="shared" si="1"/>
        <v>4.3125999999999999E-8</v>
      </c>
      <c r="J15" s="5">
        <f t="shared" si="0"/>
        <v>5.6755999999999996E-8</v>
      </c>
      <c r="K15" s="5">
        <f t="shared" si="0"/>
        <v>6.9642999999999997E-8</v>
      </c>
      <c r="L15" s="5">
        <f t="shared" si="0"/>
        <v>7.9608999999999995E-8</v>
      </c>
      <c r="M15" s="5">
        <f t="shared" si="0"/>
        <v>4.3915999999999994E-8</v>
      </c>
    </row>
    <row r="16" spans="1:18" ht="15.5" x14ac:dyDescent="0.35">
      <c r="A16" s="3">
        <v>0.12000000000000001</v>
      </c>
      <c r="C16" s="5">
        <v>5.9643999999999998E-9</v>
      </c>
      <c r="D16" s="5">
        <v>7.6775000000000004E-9</v>
      </c>
      <c r="E16" s="5">
        <v>9.1425000000000006E-9</v>
      </c>
      <c r="F16" s="5">
        <v>1.0232E-8</v>
      </c>
      <c r="G16" s="5">
        <v>5.8658000000000002E-9</v>
      </c>
      <c r="I16" s="5">
        <f t="shared" si="1"/>
        <v>4.9703333333333328E-8</v>
      </c>
      <c r="J16" s="5">
        <f t="shared" si="0"/>
        <v>6.3979166666666665E-8</v>
      </c>
      <c r="K16" s="5">
        <f t="shared" si="0"/>
        <v>7.6187499999999993E-8</v>
      </c>
      <c r="L16" s="5">
        <f t="shared" si="0"/>
        <v>8.5266666666666663E-8</v>
      </c>
      <c r="M16" s="5">
        <f t="shared" si="0"/>
        <v>4.8881666666666665E-8</v>
      </c>
    </row>
    <row r="17" spans="1:18" ht="15.5" x14ac:dyDescent="0.35">
      <c r="A17" s="3">
        <v>0.14000000000000001</v>
      </c>
      <c r="C17" s="5">
        <v>7.3538999999999996E-9</v>
      </c>
      <c r="D17" s="5">
        <v>9.5540000000000007E-9</v>
      </c>
      <c r="E17" s="5">
        <v>1.1295E-8</v>
      </c>
      <c r="F17" s="5">
        <v>1.2445999999999999E-8</v>
      </c>
      <c r="G17" s="5">
        <v>7.2866999999999997E-9</v>
      </c>
      <c r="I17" s="5">
        <f t="shared" si="1"/>
        <v>5.2527857142857132E-8</v>
      </c>
      <c r="J17" s="5">
        <f t="shared" si="0"/>
        <v>6.8242857142857144E-8</v>
      </c>
      <c r="K17" s="5">
        <f t="shared" si="0"/>
        <v>8.0678571428571417E-8</v>
      </c>
      <c r="L17" s="5">
        <f t="shared" si="0"/>
        <v>8.8899999999999982E-8</v>
      </c>
      <c r="M17" s="5">
        <f t="shared" si="0"/>
        <v>5.2047857142857137E-8</v>
      </c>
    </row>
    <row r="18" spans="1:18" ht="15.5" x14ac:dyDescent="0.35">
      <c r="A18" s="3">
        <v>0.16</v>
      </c>
      <c r="C18" s="5">
        <v>8.8417999999999998E-9</v>
      </c>
      <c r="D18" s="5">
        <v>1.1488E-8</v>
      </c>
      <c r="E18" s="5">
        <v>1.3417E-8</v>
      </c>
      <c r="F18" s="5">
        <v>1.4635E-8</v>
      </c>
      <c r="G18" s="5">
        <v>8.6264000000000007E-9</v>
      </c>
      <c r="I18" s="5">
        <f>C18/$A18</f>
        <v>5.5261249999999995E-8</v>
      </c>
      <c r="J18" s="5">
        <f t="shared" si="0"/>
        <v>7.1799999999999994E-8</v>
      </c>
      <c r="K18" s="5">
        <f t="shared" si="0"/>
        <v>8.385625E-8</v>
      </c>
      <c r="L18" s="5">
        <f t="shared" si="0"/>
        <v>9.1468750000000003E-8</v>
      </c>
      <c r="M18" s="5">
        <f>G18/$A18</f>
        <v>5.3915000000000003E-8</v>
      </c>
    </row>
    <row r="19" spans="1:18" x14ac:dyDescent="0.35">
      <c r="L19" s="5"/>
    </row>
    <row r="20" spans="1:18" ht="15.5" x14ac:dyDescent="0.35">
      <c r="A20" s="3" t="s">
        <v>13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1:18" ht="15.5" x14ac:dyDescent="0.35">
      <c r="A21" s="3" t="s">
        <v>3</v>
      </c>
      <c r="B21" s="4"/>
      <c r="C21" s="3" t="s">
        <v>4</v>
      </c>
      <c r="D21" s="3" t="s">
        <v>5</v>
      </c>
      <c r="E21" s="3" t="s">
        <v>6</v>
      </c>
      <c r="F21" s="3" t="s">
        <v>7</v>
      </c>
      <c r="G21" s="3" t="s">
        <v>8</v>
      </c>
      <c r="H21" s="4"/>
      <c r="I21" s="3" t="s">
        <v>4</v>
      </c>
      <c r="J21" s="3" t="s">
        <v>5</v>
      </c>
      <c r="K21" s="3" t="s">
        <v>6</v>
      </c>
      <c r="L21" s="3" t="s">
        <v>7</v>
      </c>
      <c r="M21" s="3" t="s">
        <v>8</v>
      </c>
      <c r="N21" s="4"/>
      <c r="O21" s="3" t="s">
        <v>4</v>
      </c>
      <c r="P21" s="3" t="s">
        <v>5</v>
      </c>
      <c r="Q21" s="3" t="s">
        <v>6</v>
      </c>
      <c r="R21" s="3" t="s">
        <v>7</v>
      </c>
    </row>
    <row r="22" spans="1:18" ht="15.5" x14ac:dyDescent="0.35">
      <c r="A22" s="3">
        <v>-0.12</v>
      </c>
      <c r="C22" s="5">
        <v>-1.3558999999999999E-10</v>
      </c>
      <c r="D22" s="5">
        <v>-1.8982E-10</v>
      </c>
      <c r="E22" s="5">
        <v>-2.1701999999999999E-10</v>
      </c>
      <c r="F22" s="5">
        <v>-3.1068999999999999E-10</v>
      </c>
      <c r="G22" s="5">
        <v>-1.1563000000000001E-10</v>
      </c>
      <c r="I22" s="5">
        <f>C22/$A22</f>
        <v>1.1299166666666667E-9</v>
      </c>
      <c r="J22" s="5">
        <f t="shared" ref="J22:M36" si="2">D22/$A22</f>
        <v>1.5818333333333334E-9</v>
      </c>
      <c r="K22" s="5">
        <f t="shared" si="2"/>
        <v>1.8084999999999999E-9</v>
      </c>
      <c r="L22" s="5">
        <f t="shared" si="2"/>
        <v>2.5890833333333332E-9</v>
      </c>
      <c r="M22" s="5">
        <f>G22/$A22</f>
        <v>9.6358333333333339E-10</v>
      </c>
      <c r="O22">
        <v>88</v>
      </c>
      <c r="P22">
        <v>74.099999999999994</v>
      </c>
      <c r="Q22">
        <v>68.2</v>
      </c>
      <c r="R22">
        <v>66.400000000000006</v>
      </c>
    </row>
    <row r="23" spans="1:18" ht="15.5" x14ac:dyDescent="0.35">
      <c r="A23" s="3">
        <v>-9.9999999999999992E-2</v>
      </c>
      <c r="C23" s="5">
        <v>-1.0613E-10</v>
      </c>
      <c r="D23" s="5">
        <v>-1.3784999999999999E-10</v>
      </c>
      <c r="E23" s="5">
        <v>-1.6517999999999999E-10</v>
      </c>
      <c r="F23" s="5">
        <v>-1.8786999999999999E-10</v>
      </c>
      <c r="G23" s="5">
        <v>-9.2973999999999999E-11</v>
      </c>
      <c r="I23" s="5">
        <f t="shared" ref="I23:I35" si="3">C23/$A23</f>
        <v>1.0613E-9</v>
      </c>
      <c r="J23" s="5">
        <f t="shared" si="2"/>
        <v>1.3785000000000002E-9</v>
      </c>
      <c r="K23" s="5">
        <f t="shared" si="2"/>
        <v>1.6518E-9</v>
      </c>
      <c r="L23" s="5">
        <f t="shared" si="2"/>
        <v>1.8787000000000001E-9</v>
      </c>
      <c r="M23" s="5">
        <f t="shared" si="2"/>
        <v>9.2974000000000004E-10</v>
      </c>
    </row>
    <row r="24" spans="1:18" ht="15.5" x14ac:dyDescent="0.35">
      <c r="A24" s="3">
        <v>-7.9999999999999988E-2</v>
      </c>
      <c r="C24" s="5">
        <v>-1.1438E-10</v>
      </c>
      <c r="D24" s="5">
        <v>-1.1428E-10</v>
      </c>
      <c r="E24" s="5">
        <v>-1.5528000000000001E-10</v>
      </c>
      <c r="F24" s="5">
        <v>-1.6757E-10</v>
      </c>
      <c r="G24" s="5">
        <v>-7.3084000000000003E-11</v>
      </c>
      <c r="I24" s="5">
        <f t="shared" si="3"/>
        <v>1.4297500000000002E-9</v>
      </c>
      <c r="J24" s="5">
        <f t="shared" si="2"/>
        <v>1.4285000000000002E-9</v>
      </c>
      <c r="K24" s="5">
        <f t="shared" si="2"/>
        <v>1.9410000000000002E-9</v>
      </c>
      <c r="L24" s="5">
        <f t="shared" si="2"/>
        <v>2.0946250000000003E-9</v>
      </c>
      <c r="M24" s="5">
        <f t="shared" si="2"/>
        <v>9.1355000000000022E-10</v>
      </c>
    </row>
    <row r="25" spans="1:18" ht="15.5" x14ac:dyDescent="0.35">
      <c r="A25" s="3">
        <v>-5.9999999999999984E-2</v>
      </c>
      <c r="C25" s="5">
        <v>-9.9944000000000001E-11</v>
      </c>
      <c r="D25" s="5">
        <v>-1.1453E-10</v>
      </c>
      <c r="E25" s="5">
        <v>-1.4301999999999999E-10</v>
      </c>
      <c r="F25" s="5">
        <v>-1.4612999999999999E-10</v>
      </c>
      <c r="G25" s="5">
        <v>-6.0797999999999995E-11</v>
      </c>
      <c r="I25" s="5">
        <f t="shared" si="3"/>
        <v>1.6657333333333337E-9</v>
      </c>
      <c r="J25" s="5">
        <f t="shared" si="2"/>
        <v>1.908833333333334E-9</v>
      </c>
      <c r="K25" s="5">
        <f t="shared" si="2"/>
        <v>2.383666666666667E-9</v>
      </c>
      <c r="L25" s="5">
        <f t="shared" si="2"/>
        <v>2.4355000000000005E-9</v>
      </c>
      <c r="M25" s="5">
        <f t="shared" si="2"/>
        <v>1.0133000000000002E-9</v>
      </c>
    </row>
    <row r="26" spans="1:18" ht="15.5" x14ac:dyDescent="0.35">
      <c r="A26" s="3">
        <v>-3.999999999999998E-2</v>
      </c>
      <c r="C26" s="5">
        <v>-1.0942E-10</v>
      </c>
      <c r="D26" s="5">
        <v>-1.0081999999999999E-10</v>
      </c>
      <c r="E26" s="5">
        <v>-1.2098999999999999E-10</v>
      </c>
      <c r="F26" s="5">
        <v>-1.2616999999999999E-10</v>
      </c>
      <c r="G26" s="5">
        <v>-4.3299E-11</v>
      </c>
      <c r="I26" s="5">
        <f t="shared" si="3"/>
        <v>2.7355000000000012E-9</v>
      </c>
      <c r="J26" s="5">
        <f t="shared" si="2"/>
        <v>2.520500000000001E-9</v>
      </c>
      <c r="K26" s="5">
        <f t="shared" si="2"/>
        <v>3.0247500000000012E-9</v>
      </c>
      <c r="L26" s="5">
        <f t="shared" si="2"/>
        <v>3.1542500000000012E-9</v>
      </c>
      <c r="M26" s="5">
        <f t="shared" si="2"/>
        <v>1.0824750000000004E-9</v>
      </c>
    </row>
    <row r="27" spans="1:18" ht="15.5" x14ac:dyDescent="0.35">
      <c r="A27" s="3">
        <v>-1.999999999999998E-2</v>
      </c>
      <c r="C27" s="5">
        <v>-8.3996999999999994E-11</v>
      </c>
      <c r="D27" s="5">
        <v>-6.6524000000000002E-11</v>
      </c>
      <c r="E27" s="5">
        <v>-7.7485000000000004E-11</v>
      </c>
      <c r="F27" s="5">
        <v>-7.4375999999999997E-11</v>
      </c>
      <c r="G27" s="5">
        <v>-2.4383999999999999E-11</v>
      </c>
      <c r="I27" s="5">
        <f t="shared" si="3"/>
        <v>4.1998500000000039E-9</v>
      </c>
      <c r="J27" s="5">
        <f t="shared" si="2"/>
        <v>3.3262000000000037E-9</v>
      </c>
      <c r="K27" s="5">
        <f t="shared" si="2"/>
        <v>3.8742500000000041E-9</v>
      </c>
      <c r="L27" s="5">
        <f t="shared" si="2"/>
        <v>3.7188000000000037E-9</v>
      </c>
      <c r="M27" s="5">
        <f t="shared" si="2"/>
        <v>1.2192000000000011E-9</v>
      </c>
    </row>
    <row r="28" spans="1:18" ht="15.5" x14ac:dyDescent="0.35">
      <c r="A28" s="3">
        <v>0</v>
      </c>
      <c r="C28" s="5">
        <v>3.7598000000000002E-12</v>
      </c>
      <c r="D28" s="5">
        <v>8.2894E-13</v>
      </c>
      <c r="E28" s="5">
        <v>-2.1899000000000002E-12</v>
      </c>
      <c r="F28" s="5">
        <v>7.3310999999999999E-13</v>
      </c>
      <c r="G28" s="5">
        <v>-1.0281E-12</v>
      </c>
      <c r="I28" s="5"/>
      <c r="J28" s="5"/>
      <c r="K28" s="5"/>
      <c r="L28" s="5"/>
      <c r="M28" s="5"/>
    </row>
    <row r="29" spans="1:18" ht="15.5" x14ac:dyDescent="0.35">
      <c r="A29" s="3">
        <v>0.02</v>
      </c>
      <c r="C29" s="5">
        <v>9.0728000000000002E-11</v>
      </c>
      <c r="D29" s="5">
        <v>1.0133E-10</v>
      </c>
      <c r="E29" s="5">
        <v>1.21E-10</v>
      </c>
      <c r="F29" s="5">
        <v>1.1945000000000001E-10</v>
      </c>
      <c r="G29" s="5">
        <v>3.4215000000000002E-11</v>
      </c>
      <c r="I29" s="5">
        <f t="shared" si="3"/>
        <v>4.5364000000000002E-9</v>
      </c>
      <c r="J29" s="5">
        <f t="shared" si="2"/>
        <v>5.0665000000000002E-9</v>
      </c>
      <c r="K29" s="5">
        <f t="shared" si="2"/>
        <v>6.0499999999999996E-9</v>
      </c>
      <c r="L29" s="5">
        <f t="shared" si="2"/>
        <v>5.9725000000000002E-9</v>
      </c>
      <c r="M29" s="5">
        <f t="shared" si="2"/>
        <v>1.7107500000000001E-9</v>
      </c>
    </row>
    <row r="30" spans="1:18" ht="15.5" x14ac:dyDescent="0.35">
      <c r="A30" s="3">
        <v>0.04</v>
      </c>
      <c r="C30" s="5">
        <v>3.1409999999999998E-10</v>
      </c>
      <c r="D30" s="5">
        <v>4.8052999999999999E-10</v>
      </c>
      <c r="E30" s="5">
        <v>6.3681999999999998E-10</v>
      </c>
      <c r="F30" s="5">
        <v>9.0220000000000005E-10</v>
      </c>
      <c r="G30" s="5">
        <v>2.1116E-10</v>
      </c>
      <c r="I30" s="5">
        <f t="shared" si="3"/>
        <v>7.8524999999999987E-9</v>
      </c>
      <c r="J30" s="5">
        <f t="shared" si="2"/>
        <v>1.201325E-8</v>
      </c>
      <c r="K30" s="5">
        <f t="shared" si="2"/>
        <v>1.59205E-8</v>
      </c>
      <c r="L30" s="5">
        <f t="shared" si="2"/>
        <v>2.2554999999999999E-8</v>
      </c>
      <c r="M30" s="5">
        <f t="shared" si="2"/>
        <v>5.2789999999999997E-9</v>
      </c>
    </row>
    <row r="31" spans="1:18" ht="15.5" x14ac:dyDescent="0.35">
      <c r="A31" s="3">
        <v>0.06</v>
      </c>
      <c r="C31" s="5">
        <v>8.9997000000000005E-10</v>
      </c>
      <c r="D31" s="5">
        <v>1.5506E-9</v>
      </c>
      <c r="E31" s="5">
        <v>2.1112999999999999E-9</v>
      </c>
      <c r="F31" s="5">
        <v>2.6744000000000002E-9</v>
      </c>
      <c r="G31" s="5">
        <v>1.076E-9</v>
      </c>
      <c r="I31" s="5">
        <f t="shared" si="3"/>
        <v>1.4999500000000001E-8</v>
      </c>
      <c r="J31" s="5">
        <f t="shared" si="2"/>
        <v>2.5843333333333334E-8</v>
      </c>
      <c r="K31" s="5">
        <f t="shared" si="2"/>
        <v>3.5188333333333333E-8</v>
      </c>
      <c r="L31" s="5">
        <f t="shared" si="2"/>
        <v>4.4573333333333341E-8</v>
      </c>
      <c r="M31" s="5">
        <f t="shared" si="2"/>
        <v>1.7933333333333335E-8</v>
      </c>
    </row>
    <row r="32" spans="1:18" ht="15.5" x14ac:dyDescent="0.35">
      <c r="A32" s="3">
        <v>0.08</v>
      </c>
      <c r="C32" s="5">
        <v>1.9777999999999999E-9</v>
      </c>
      <c r="D32" s="5">
        <v>3.1544999999999998E-9</v>
      </c>
      <c r="E32" s="5">
        <v>4.0184999999999997E-9</v>
      </c>
      <c r="F32" s="5">
        <v>4.9138999999999998E-9</v>
      </c>
      <c r="G32" s="5">
        <v>2.5075999999999999E-9</v>
      </c>
      <c r="I32" s="5">
        <f t="shared" si="3"/>
        <v>2.4722499999999999E-8</v>
      </c>
      <c r="J32" s="5">
        <f t="shared" si="2"/>
        <v>3.9431249999999998E-8</v>
      </c>
      <c r="K32" s="5">
        <f t="shared" si="2"/>
        <v>5.0231249999999995E-8</v>
      </c>
      <c r="L32" s="5">
        <f t="shared" si="2"/>
        <v>6.1423750000000001E-8</v>
      </c>
      <c r="M32" s="5">
        <f t="shared" si="2"/>
        <v>3.1345E-8</v>
      </c>
    </row>
    <row r="33" spans="1:18" ht="15.5" x14ac:dyDescent="0.35">
      <c r="A33" s="3">
        <v>0.1</v>
      </c>
      <c r="C33" s="5">
        <v>3.3534E-9</v>
      </c>
      <c r="D33" s="5">
        <v>4.9689999999999997E-9</v>
      </c>
      <c r="E33" s="5">
        <v>6.0483000000000003E-9</v>
      </c>
      <c r="F33" s="5">
        <v>7.2985999999999996E-9</v>
      </c>
      <c r="G33" s="5">
        <v>3.9696999999999996E-9</v>
      </c>
      <c r="I33" s="5">
        <f t="shared" si="3"/>
        <v>3.3534000000000001E-8</v>
      </c>
      <c r="J33" s="5">
        <f t="shared" si="2"/>
        <v>4.9689999999999997E-8</v>
      </c>
      <c r="K33" s="5">
        <f t="shared" si="2"/>
        <v>6.0483E-8</v>
      </c>
      <c r="L33" s="5">
        <f t="shared" si="2"/>
        <v>7.2985999999999989E-8</v>
      </c>
      <c r="M33" s="5">
        <f t="shared" si="2"/>
        <v>3.9696999999999995E-8</v>
      </c>
    </row>
    <row r="34" spans="1:18" ht="15.5" x14ac:dyDescent="0.35">
      <c r="A34" s="3">
        <v>0.12000000000000001</v>
      </c>
      <c r="C34" s="5">
        <v>4.9237000000000003E-9</v>
      </c>
      <c r="D34" s="5">
        <v>6.8321999999999996E-9</v>
      </c>
      <c r="E34" s="5">
        <v>8.2079999999999998E-9</v>
      </c>
      <c r="F34" s="5">
        <v>9.6616000000000006E-9</v>
      </c>
      <c r="G34" s="5">
        <v>5.4651999999999997E-9</v>
      </c>
      <c r="I34" s="5">
        <f t="shared" si="3"/>
        <v>4.1030833333333334E-8</v>
      </c>
      <c r="J34" s="5">
        <f t="shared" si="2"/>
        <v>5.6934999999999993E-8</v>
      </c>
      <c r="K34" s="5">
        <f t="shared" si="2"/>
        <v>6.839999999999999E-8</v>
      </c>
      <c r="L34" s="5">
        <f t="shared" si="2"/>
        <v>8.051333333333333E-8</v>
      </c>
      <c r="M34" s="5">
        <f t="shared" si="2"/>
        <v>4.5543333333333329E-8</v>
      </c>
    </row>
    <row r="35" spans="1:18" ht="15.5" x14ac:dyDescent="0.35">
      <c r="A35" s="3">
        <v>0.14000000000000001</v>
      </c>
      <c r="C35" s="5">
        <v>6.5594000000000003E-9</v>
      </c>
      <c r="D35" s="5">
        <v>8.7239999999999992E-9</v>
      </c>
      <c r="E35" s="5">
        <v>1.0371000000000001E-8</v>
      </c>
      <c r="F35" s="5">
        <v>1.2468E-8</v>
      </c>
      <c r="G35" s="5">
        <v>6.7936999999999998E-9</v>
      </c>
      <c r="I35" s="5">
        <f t="shared" si="3"/>
        <v>4.6852857142857143E-8</v>
      </c>
      <c r="J35" s="5">
        <f t="shared" si="2"/>
        <v>6.2314285714285705E-8</v>
      </c>
      <c r="K35" s="5">
        <f t="shared" si="2"/>
        <v>7.4078571428571424E-8</v>
      </c>
      <c r="L35" s="5">
        <f t="shared" si="2"/>
        <v>8.9057142857142842E-8</v>
      </c>
      <c r="M35" s="5">
        <f t="shared" si="2"/>
        <v>4.8526428571428568E-8</v>
      </c>
    </row>
    <row r="36" spans="1:18" ht="15.5" x14ac:dyDescent="0.35">
      <c r="A36" s="3">
        <v>0.16</v>
      </c>
      <c r="C36" s="5">
        <v>8.1550999999999997E-9</v>
      </c>
      <c r="D36" s="5">
        <v>1.0709E-8</v>
      </c>
      <c r="E36" s="5">
        <v>1.2471E-8</v>
      </c>
      <c r="F36" s="5">
        <v>1.5180999999999999E-8</v>
      </c>
      <c r="G36" s="5">
        <v>8.1594000000000006E-9</v>
      </c>
      <c r="I36" s="5">
        <f>C36/$A36</f>
        <v>5.0969374999999995E-8</v>
      </c>
      <c r="J36" s="5">
        <f t="shared" si="2"/>
        <v>6.6931249999999999E-8</v>
      </c>
      <c r="K36" s="5">
        <f t="shared" si="2"/>
        <v>7.7943749999999993E-8</v>
      </c>
      <c r="L36" s="5">
        <f t="shared" si="2"/>
        <v>9.4881249999999995E-8</v>
      </c>
      <c r="M36" s="5">
        <f>G36/$A36</f>
        <v>5.0996250000000002E-8</v>
      </c>
    </row>
    <row r="37" spans="1:18" x14ac:dyDescent="0.35">
      <c r="L37" s="5"/>
    </row>
    <row r="38" spans="1:18" ht="15.5" x14ac:dyDescent="0.35">
      <c r="A38" s="3" t="s">
        <v>14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</row>
    <row r="39" spans="1:18" ht="15.5" x14ac:dyDescent="0.35">
      <c r="A39" s="3" t="s">
        <v>3</v>
      </c>
      <c r="B39" s="4"/>
      <c r="C39" s="3" t="s">
        <v>4</v>
      </c>
      <c r="D39" s="3" t="s">
        <v>5</v>
      </c>
      <c r="E39" s="3" t="s">
        <v>6</v>
      </c>
      <c r="F39" s="3" t="s">
        <v>7</v>
      </c>
      <c r="G39" s="3" t="s">
        <v>8</v>
      </c>
      <c r="H39" s="4"/>
      <c r="I39" s="3" t="s">
        <v>4</v>
      </c>
      <c r="J39" s="3" t="s">
        <v>5</v>
      </c>
      <c r="K39" s="3" t="s">
        <v>6</v>
      </c>
      <c r="L39" s="3" t="s">
        <v>7</v>
      </c>
      <c r="M39" s="3" t="s">
        <v>8</v>
      </c>
      <c r="N39" s="4"/>
      <c r="O39" s="3" t="s">
        <v>4</v>
      </c>
      <c r="P39" s="3" t="s">
        <v>5</v>
      </c>
      <c r="Q39" s="3" t="s">
        <v>6</v>
      </c>
      <c r="R39" s="3" t="s">
        <v>7</v>
      </c>
    </row>
    <row r="40" spans="1:18" ht="15.5" x14ac:dyDescent="0.35">
      <c r="A40" s="3">
        <v>-0.12</v>
      </c>
      <c r="C40" s="5">
        <v>-1.1894E-10</v>
      </c>
      <c r="D40" s="5">
        <v>-1.7476E-10</v>
      </c>
      <c r="E40" s="5">
        <v>-2.4358E-10</v>
      </c>
      <c r="F40" s="5">
        <v>-4.3484000000000002E-10</v>
      </c>
      <c r="G40" s="5">
        <v>-3.0041999999999998E-10</v>
      </c>
      <c r="I40" s="5">
        <f>C40/$A40</f>
        <v>9.9116666666666671E-10</v>
      </c>
      <c r="J40" s="5">
        <f t="shared" ref="J40:M54" si="4">D40/$A40</f>
        <v>1.4563333333333334E-9</v>
      </c>
      <c r="K40" s="5">
        <f t="shared" si="4"/>
        <v>2.0298333333333335E-9</v>
      </c>
      <c r="L40" s="5">
        <f t="shared" si="4"/>
        <v>3.6236666666666669E-9</v>
      </c>
      <c r="M40" s="5">
        <f>G40/$A40</f>
        <v>2.5034999999999999E-9</v>
      </c>
      <c r="O40">
        <v>72.400000000000006</v>
      </c>
      <c r="P40">
        <v>66.599999999999994</v>
      </c>
      <c r="Q40">
        <v>60.5</v>
      </c>
      <c r="R40">
        <v>56.3</v>
      </c>
    </row>
    <row r="41" spans="1:18" ht="15.5" x14ac:dyDescent="0.35">
      <c r="A41" s="3">
        <v>-9.9999999999999992E-2</v>
      </c>
      <c r="C41" s="5">
        <v>-8.5414999999999997E-11</v>
      </c>
      <c r="D41" s="5">
        <v>-1.1479999999999999E-10</v>
      </c>
      <c r="E41" s="5">
        <v>-1.4901000000000001E-10</v>
      </c>
      <c r="F41" s="5">
        <v>-2.8390000000000002E-10</v>
      </c>
      <c r="G41" s="5">
        <v>-1.9100000000000001E-10</v>
      </c>
      <c r="I41" s="5">
        <f t="shared" ref="I41:I53" si="5">C41/$A41</f>
        <v>8.5414999999999999E-10</v>
      </c>
      <c r="J41" s="5">
        <f t="shared" si="4"/>
        <v>1.148E-9</v>
      </c>
      <c r="K41" s="5">
        <f t="shared" si="4"/>
        <v>1.4901000000000003E-9</v>
      </c>
      <c r="L41" s="5">
        <f t="shared" si="4"/>
        <v>2.8390000000000006E-9</v>
      </c>
      <c r="M41" s="5">
        <f t="shared" si="4"/>
        <v>1.9100000000000002E-9</v>
      </c>
    </row>
    <row r="42" spans="1:18" ht="15.5" x14ac:dyDescent="0.35">
      <c r="A42" s="3">
        <v>-7.9999999999999988E-2</v>
      </c>
      <c r="C42" s="5">
        <v>-6.9670000000000003E-11</v>
      </c>
      <c r="D42" s="5">
        <v>-9.4919999999999994E-11</v>
      </c>
      <c r="E42" s="5">
        <v>-1.3409E-10</v>
      </c>
      <c r="F42" s="5">
        <v>-2.2391000000000001E-10</v>
      </c>
      <c r="G42" s="5">
        <v>-1.3238999999999999E-10</v>
      </c>
      <c r="I42" s="5">
        <f t="shared" si="5"/>
        <v>8.7087500000000016E-10</v>
      </c>
      <c r="J42" s="5">
        <f t="shared" si="4"/>
        <v>1.1865000000000002E-9</v>
      </c>
      <c r="K42" s="5">
        <f t="shared" si="4"/>
        <v>1.6761250000000001E-9</v>
      </c>
      <c r="L42" s="5">
        <f t="shared" si="4"/>
        <v>2.7988750000000006E-9</v>
      </c>
      <c r="M42" s="5">
        <f t="shared" si="4"/>
        <v>1.6548750000000002E-9</v>
      </c>
    </row>
    <row r="43" spans="1:18" ht="15.5" x14ac:dyDescent="0.35">
      <c r="A43" s="3">
        <v>-5.9999999999999984E-2</v>
      </c>
      <c r="C43" s="5">
        <v>-6.5715000000000003E-11</v>
      </c>
      <c r="D43" s="5">
        <v>-8.4941999999999997E-11</v>
      </c>
      <c r="E43" s="5">
        <v>-1.1327E-10</v>
      </c>
      <c r="F43" s="5">
        <v>-1.6059999999999999E-10</v>
      </c>
      <c r="G43" s="5">
        <v>-9.2623999999999995E-11</v>
      </c>
      <c r="I43" s="5">
        <f t="shared" si="5"/>
        <v>1.0952500000000003E-9</v>
      </c>
      <c r="J43" s="5">
        <f t="shared" si="4"/>
        <v>1.4157000000000004E-9</v>
      </c>
      <c r="K43" s="5">
        <f t="shared" si="4"/>
        <v>1.8878333333333338E-9</v>
      </c>
      <c r="L43" s="5">
        <f t="shared" si="4"/>
        <v>2.6766666666666671E-9</v>
      </c>
      <c r="M43" s="5">
        <f t="shared" si="4"/>
        <v>1.5437333333333337E-9</v>
      </c>
    </row>
    <row r="44" spans="1:18" ht="15.5" x14ac:dyDescent="0.35">
      <c r="A44" s="3">
        <v>-3.999999999999998E-2</v>
      </c>
      <c r="C44" s="5">
        <v>-5.5916999999999999E-11</v>
      </c>
      <c r="D44" s="5">
        <v>-7.2575000000000005E-11</v>
      </c>
      <c r="E44" s="5">
        <v>-8.8778999999999994E-11</v>
      </c>
      <c r="F44" s="5">
        <v>-1.1854000000000001E-10</v>
      </c>
      <c r="G44" s="5">
        <v>-7.5811000000000003E-11</v>
      </c>
      <c r="I44" s="5">
        <f t="shared" si="5"/>
        <v>1.3979250000000006E-9</v>
      </c>
      <c r="J44" s="5">
        <f t="shared" si="4"/>
        <v>1.814375000000001E-9</v>
      </c>
      <c r="K44" s="5">
        <f t="shared" si="4"/>
        <v>2.2194750000000008E-9</v>
      </c>
      <c r="L44" s="5">
        <f t="shared" si="4"/>
        <v>2.9635000000000016E-9</v>
      </c>
      <c r="M44" s="5">
        <f t="shared" si="4"/>
        <v>1.895275000000001E-9</v>
      </c>
    </row>
    <row r="45" spans="1:18" ht="15.5" x14ac:dyDescent="0.35">
      <c r="A45" s="3">
        <v>-1.999999999999998E-2</v>
      </c>
      <c r="C45" s="5">
        <v>-3.8108E-11</v>
      </c>
      <c r="D45" s="5">
        <v>-4.6568000000000003E-11</v>
      </c>
      <c r="E45" s="5">
        <v>-5.4482E-11</v>
      </c>
      <c r="F45" s="5">
        <v>-5.7171999999999999E-11</v>
      </c>
      <c r="G45" s="5">
        <v>-3.6465E-11</v>
      </c>
      <c r="I45" s="5">
        <f t="shared" si="5"/>
        <v>1.9054000000000021E-9</v>
      </c>
      <c r="J45" s="5">
        <f t="shared" si="4"/>
        <v>2.3284000000000024E-9</v>
      </c>
      <c r="K45" s="5">
        <f t="shared" si="4"/>
        <v>2.7241000000000026E-9</v>
      </c>
      <c r="L45" s="5">
        <f t="shared" si="4"/>
        <v>2.8586000000000029E-9</v>
      </c>
      <c r="M45" s="5">
        <f t="shared" si="4"/>
        <v>1.8232500000000019E-9</v>
      </c>
    </row>
    <row r="46" spans="1:18" ht="15.5" x14ac:dyDescent="0.35">
      <c r="A46" s="3">
        <v>0</v>
      </c>
      <c r="C46" s="5">
        <v>9.4788999999999991E-13</v>
      </c>
      <c r="D46" s="5">
        <v>1.1178999999999999E-12</v>
      </c>
      <c r="E46" s="5">
        <v>-5.3643999999999998E-13</v>
      </c>
      <c r="F46" s="5">
        <v>1.7759999999999999E-12</v>
      </c>
      <c r="G46" s="5">
        <v>2.5833000000000002E-13</v>
      </c>
      <c r="I46" s="5"/>
      <c r="J46" s="5"/>
      <c r="K46" s="5"/>
      <c r="L46" s="5"/>
      <c r="M46" s="5"/>
    </row>
    <row r="47" spans="1:18" ht="15.5" x14ac:dyDescent="0.35">
      <c r="A47" s="3">
        <v>0.02</v>
      </c>
      <c r="C47" s="5">
        <v>5.8429000000000003E-11</v>
      </c>
      <c r="D47" s="5">
        <v>7.3976000000000004E-11</v>
      </c>
      <c r="E47" s="5">
        <v>9.9941999999999997E-11</v>
      </c>
      <c r="F47" s="5">
        <v>1.3071000000000001E-10</v>
      </c>
      <c r="G47" s="5">
        <v>5.7171999999999999E-11</v>
      </c>
      <c r="I47" s="5">
        <f t="shared" si="5"/>
        <v>2.9214500000000001E-9</v>
      </c>
      <c r="J47" s="5">
        <f t="shared" si="4"/>
        <v>3.6988000000000001E-9</v>
      </c>
      <c r="K47" s="5">
        <f t="shared" si="4"/>
        <v>4.9970999999999996E-9</v>
      </c>
      <c r="L47" s="5">
        <f t="shared" si="4"/>
        <v>6.5355E-9</v>
      </c>
      <c r="M47" s="5">
        <f t="shared" si="4"/>
        <v>2.8586E-9</v>
      </c>
    </row>
    <row r="48" spans="1:18" ht="15.5" x14ac:dyDescent="0.35">
      <c r="A48" s="3">
        <v>0.04</v>
      </c>
      <c r="C48" s="5">
        <v>3.1905E-10</v>
      </c>
      <c r="D48" s="5">
        <v>4.9586999999999996E-10</v>
      </c>
      <c r="E48" s="5">
        <v>7.8810999999999998E-10</v>
      </c>
      <c r="F48" s="5">
        <v>1.1254000000000001E-9</v>
      </c>
      <c r="G48" s="5">
        <v>4.1597999999999999E-10</v>
      </c>
      <c r="I48" s="5">
        <f t="shared" si="5"/>
        <v>7.97625E-9</v>
      </c>
      <c r="J48" s="5">
        <f t="shared" si="4"/>
        <v>1.2396749999999998E-8</v>
      </c>
      <c r="K48" s="5">
        <f t="shared" si="4"/>
        <v>1.9702749999999998E-8</v>
      </c>
      <c r="L48" s="5">
        <f t="shared" si="4"/>
        <v>2.8135E-8</v>
      </c>
      <c r="M48" s="5">
        <f t="shared" si="4"/>
        <v>1.03995E-8</v>
      </c>
    </row>
    <row r="49" spans="1:13" ht="15.5" x14ac:dyDescent="0.35">
      <c r="A49" s="3">
        <v>0.06</v>
      </c>
      <c r="C49" s="5">
        <v>1.4063E-9</v>
      </c>
      <c r="D49" s="5">
        <v>2.0686000000000001E-9</v>
      </c>
      <c r="E49" s="5">
        <v>2.6043999999999998E-9</v>
      </c>
      <c r="F49" s="5">
        <v>3.1147E-9</v>
      </c>
      <c r="G49" s="5">
        <v>1.6366999999999999E-9</v>
      </c>
      <c r="I49" s="5">
        <f t="shared" si="5"/>
        <v>2.3438333333333334E-8</v>
      </c>
      <c r="J49" s="5">
        <f t="shared" si="4"/>
        <v>3.4476666666666669E-8</v>
      </c>
      <c r="K49" s="5">
        <f t="shared" si="4"/>
        <v>4.3406666666666664E-8</v>
      </c>
      <c r="L49" s="5">
        <f t="shared" si="4"/>
        <v>5.1911666666666666E-8</v>
      </c>
      <c r="M49" s="5">
        <f t="shared" si="4"/>
        <v>2.7278333333333334E-8</v>
      </c>
    </row>
    <row r="50" spans="1:13" ht="15.5" x14ac:dyDescent="0.35">
      <c r="A50" s="3">
        <v>0.08</v>
      </c>
      <c r="C50" s="5">
        <v>3.2443000000000001E-9</v>
      </c>
      <c r="D50" s="5">
        <v>4.1197000000000002E-9</v>
      </c>
      <c r="E50" s="5">
        <v>4.7766999999999999E-9</v>
      </c>
      <c r="F50" s="5">
        <v>5.4130000000000002E-9</v>
      </c>
      <c r="G50" s="5">
        <v>3.1457E-9</v>
      </c>
      <c r="I50" s="5">
        <f t="shared" si="5"/>
        <v>4.055375E-8</v>
      </c>
      <c r="J50" s="5">
        <f t="shared" si="4"/>
        <v>5.149625E-8</v>
      </c>
      <c r="K50" s="5">
        <f t="shared" si="4"/>
        <v>5.9708750000000002E-8</v>
      </c>
      <c r="L50" s="5">
        <f t="shared" si="4"/>
        <v>6.7662500000000001E-8</v>
      </c>
      <c r="M50" s="5">
        <f t="shared" si="4"/>
        <v>3.9321249999999999E-8</v>
      </c>
    </row>
    <row r="51" spans="1:13" ht="15.5" x14ac:dyDescent="0.35">
      <c r="A51" s="3">
        <v>0.1</v>
      </c>
      <c r="C51" s="5">
        <v>5.2160999999999998E-9</v>
      </c>
      <c r="D51" s="5">
        <v>6.3132000000000001E-9</v>
      </c>
      <c r="E51" s="5">
        <v>6.9543999999999999E-9</v>
      </c>
      <c r="F51" s="5">
        <v>7.7100999999999997E-9</v>
      </c>
      <c r="G51" s="5">
        <v>4.7267000000000002E-9</v>
      </c>
      <c r="I51" s="5">
        <f t="shared" si="5"/>
        <v>5.2160999999999993E-8</v>
      </c>
      <c r="J51" s="5">
        <f t="shared" si="4"/>
        <v>6.3131999999999999E-8</v>
      </c>
      <c r="K51" s="5">
        <f t="shared" si="4"/>
        <v>6.9543999999999991E-8</v>
      </c>
      <c r="L51" s="5">
        <f t="shared" si="4"/>
        <v>7.7100999999999997E-8</v>
      </c>
      <c r="M51" s="5">
        <f t="shared" si="4"/>
        <v>4.7267000000000002E-8</v>
      </c>
    </row>
    <row r="52" spans="1:13" ht="15.5" x14ac:dyDescent="0.35">
      <c r="A52" s="3">
        <v>0.12000000000000001</v>
      </c>
      <c r="C52" s="5">
        <v>7.1062000000000001E-9</v>
      </c>
      <c r="D52" s="5">
        <v>8.3982999999999998E-9</v>
      </c>
      <c r="E52" s="5">
        <v>9.0510999999999999E-9</v>
      </c>
      <c r="F52" s="5">
        <v>1.0032E-8</v>
      </c>
      <c r="G52" s="5">
        <v>6.2367999999999998E-9</v>
      </c>
      <c r="I52" s="5">
        <f t="shared" si="5"/>
        <v>5.9218333333333331E-8</v>
      </c>
      <c r="J52" s="5">
        <f t="shared" si="4"/>
        <v>6.9985833333333331E-8</v>
      </c>
      <c r="K52" s="5">
        <f t="shared" si="4"/>
        <v>7.5425833333333332E-8</v>
      </c>
      <c r="L52" s="5">
        <f t="shared" si="4"/>
        <v>8.3599999999999994E-8</v>
      </c>
      <c r="M52" s="5">
        <f t="shared" si="4"/>
        <v>5.1973333333333328E-8</v>
      </c>
    </row>
    <row r="53" spans="1:13" ht="15.5" x14ac:dyDescent="0.35">
      <c r="A53" s="3">
        <v>0.14000000000000001</v>
      </c>
      <c r="C53" s="5">
        <v>8.8990000000000008E-9</v>
      </c>
      <c r="D53" s="5">
        <v>1.0409000000000001E-8</v>
      </c>
      <c r="E53" s="5">
        <v>1.1147E-8</v>
      </c>
      <c r="F53" s="5">
        <v>1.2186000000000001E-8</v>
      </c>
      <c r="G53" s="5">
        <v>7.6836999999999998E-9</v>
      </c>
      <c r="I53" s="5">
        <f t="shared" si="5"/>
        <v>6.356428571428572E-8</v>
      </c>
      <c r="J53" s="5">
        <f t="shared" si="4"/>
        <v>7.4350000000000001E-8</v>
      </c>
      <c r="K53" s="5">
        <f t="shared" si="4"/>
        <v>7.9621428571428569E-8</v>
      </c>
      <c r="L53" s="5">
        <f t="shared" si="4"/>
        <v>8.704285714285714E-8</v>
      </c>
      <c r="M53" s="5">
        <f t="shared" si="4"/>
        <v>5.4883571428571423E-8</v>
      </c>
    </row>
    <row r="54" spans="1:13" ht="15.5" x14ac:dyDescent="0.35">
      <c r="A54" s="3">
        <v>0.16</v>
      </c>
      <c r="C54" s="5">
        <v>1.0546000000000001E-8</v>
      </c>
      <c r="D54" s="5">
        <v>1.2302999999999999E-8</v>
      </c>
      <c r="E54" s="5">
        <v>1.3242E-8</v>
      </c>
      <c r="F54" s="5">
        <v>1.4349999999999999E-8</v>
      </c>
      <c r="G54" s="5">
        <v>9.0926000000000006E-9</v>
      </c>
      <c r="I54" s="5">
        <f>C54/$A54</f>
        <v>6.5912500000000002E-8</v>
      </c>
      <c r="J54" s="5">
        <f t="shared" si="4"/>
        <v>7.6893749999999993E-8</v>
      </c>
      <c r="K54" s="5">
        <f t="shared" si="4"/>
        <v>8.2762499999999997E-8</v>
      </c>
      <c r="L54" s="5">
        <f t="shared" si="4"/>
        <v>8.9687499999999988E-8</v>
      </c>
      <c r="M54" s="5">
        <f>G54/$A54</f>
        <v>5.6828750000000005E-8</v>
      </c>
    </row>
    <row r="55" spans="1:13" x14ac:dyDescent="0.35">
      <c r="L55" s="5"/>
    </row>
    <row r="56" spans="1:13" x14ac:dyDescent="0.35">
      <c r="L56" s="5"/>
    </row>
    <row r="57" spans="1:13" x14ac:dyDescent="0.35">
      <c r="L57" s="5"/>
    </row>
    <row r="58" spans="1:13" x14ac:dyDescent="0.35">
      <c r="L58" s="5"/>
    </row>
    <row r="59" spans="1:13" x14ac:dyDescent="0.35">
      <c r="L59" s="5"/>
    </row>
    <row r="60" spans="1:13" x14ac:dyDescent="0.35">
      <c r="L60" s="5"/>
    </row>
    <row r="61" spans="1:13" x14ac:dyDescent="0.35">
      <c r="L61" s="5"/>
    </row>
    <row r="62" spans="1:13" x14ac:dyDescent="0.35">
      <c r="L62" s="5"/>
    </row>
    <row r="63" spans="1:13" x14ac:dyDescent="0.35">
      <c r="L63" s="5"/>
    </row>
    <row r="64" spans="1:13" x14ac:dyDescent="0.35">
      <c r="L64" s="5"/>
    </row>
    <row r="65" spans="12:12" x14ac:dyDescent="0.35">
      <c r="L65" s="5"/>
    </row>
    <row r="66" spans="12:12" x14ac:dyDescent="0.35">
      <c r="L66" s="5"/>
    </row>
    <row r="67" spans="12:12" x14ac:dyDescent="0.35">
      <c r="L67" s="5"/>
    </row>
    <row r="68" spans="12:12" x14ac:dyDescent="0.35">
      <c r="L68" s="5"/>
    </row>
    <row r="69" spans="12:12" x14ac:dyDescent="0.35">
      <c r="L69" s="5"/>
    </row>
    <row r="70" spans="12:12" x14ac:dyDescent="0.35">
      <c r="L70" s="5"/>
    </row>
    <row r="71" spans="12:12" x14ac:dyDescent="0.35">
      <c r="L71" s="5"/>
    </row>
    <row r="72" spans="12:12" x14ac:dyDescent="0.35">
      <c r="L72" s="5"/>
    </row>
    <row r="73" spans="12:12" x14ac:dyDescent="0.35">
      <c r="L73" s="5"/>
    </row>
    <row r="74" spans="12:12" x14ac:dyDescent="0.35">
      <c r="L74" s="5"/>
    </row>
    <row r="75" spans="12:12" x14ac:dyDescent="0.35">
      <c r="L75" s="5"/>
    </row>
    <row r="76" spans="12:12" x14ac:dyDescent="0.35">
      <c r="L76" s="5"/>
    </row>
    <row r="77" spans="12:12" x14ac:dyDescent="0.35">
      <c r="L77" s="5"/>
    </row>
    <row r="78" spans="12:12" x14ac:dyDescent="0.35">
      <c r="L78" s="5"/>
    </row>
    <row r="79" spans="12:12" x14ac:dyDescent="0.35">
      <c r="L79" s="5"/>
    </row>
    <row r="80" spans="12:12" x14ac:dyDescent="0.35">
      <c r="L80" s="5"/>
    </row>
    <row r="81" spans="12:12" x14ac:dyDescent="0.35">
      <c r="L81" s="5"/>
    </row>
    <row r="82" spans="12:12" x14ac:dyDescent="0.35">
      <c r="L82" s="5"/>
    </row>
    <row r="83" spans="12:12" x14ac:dyDescent="0.35">
      <c r="L83" s="5"/>
    </row>
    <row r="84" spans="12:12" x14ac:dyDescent="0.35">
      <c r="L84" s="5"/>
    </row>
    <row r="85" spans="12:12" x14ac:dyDescent="0.35">
      <c r="L85" s="5"/>
    </row>
    <row r="86" spans="12:12" x14ac:dyDescent="0.35">
      <c r="L86" s="5"/>
    </row>
    <row r="87" spans="12:12" x14ac:dyDescent="0.35">
      <c r="L87" s="5"/>
    </row>
    <row r="88" spans="12:12" x14ac:dyDescent="0.35">
      <c r="L88" s="5"/>
    </row>
    <row r="89" spans="12:12" x14ac:dyDescent="0.35">
      <c r="L89" s="5"/>
    </row>
    <row r="90" spans="12:12" x14ac:dyDescent="0.35">
      <c r="L90" s="5"/>
    </row>
    <row r="91" spans="12:12" x14ac:dyDescent="0.35">
      <c r="L91" s="5"/>
    </row>
    <row r="92" spans="12:12" x14ac:dyDescent="0.35">
      <c r="L92" s="5"/>
    </row>
    <row r="93" spans="12:12" x14ac:dyDescent="0.35">
      <c r="L93" s="5"/>
    </row>
    <row r="94" spans="12:12" x14ac:dyDescent="0.35">
      <c r="L94" s="5"/>
    </row>
    <row r="95" spans="12:12" x14ac:dyDescent="0.35">
      <c r="L95" s="5"/>
    </row>
    <row r="96" spans="12:12" x14ac:dyDescent="0.35">
      <c r="L96" s="5"/>
    </row>
    <row r="97" spans="12:12" x14ac:dyDescent="0.35">
      <c r="L97" s="5"/>
    </row>
    <row r="98" spans="12:12" x14ac:dyDescent="0.35">
      <c r="L98" s="5"/>
    </row>
    <row r="99" spans="12:12" x14ac:dyDescent="0.35">
      <c r="L99" s="5"/>
    </row>
    <row r="100" spans="12:12" x14ac:dyDescent="0.35">
      <c r="L100" s="5"/>
    </row>
    <row r="101" spans="12:12" x14ac:dyDescent="0.35">
      <c r="L101" s="5"/>
    </row>
    <row r="102" spans="12:12" x14ac:dyDescent="0.35">
      <c r="L102" s="5"/>
    </row>
    <row r="103" spans="12:12" x14ac:dyDescent="0.35">
      <c r="L103" s="5"/>
    </row>
    <row r="105" spans="12:12" x14ac:dyDescent="0.35">
      <c r="L105" s="5"/>
    </row>
    <row r="106" spans="12:12" x14ac:dyDescent="0.35">
      <c r="L106" s="5"/>
    </row>
    <row r="107" spans="12:12" x14ac:dyDescent="0.35">
      <c r="L107" s="5"/>
    </row>
    <row r="108" spans="12:12" x14ac:dyDescent="0.35">
      <c r="L108" s="5"/>
    </row>
    <row r="109" spans="12:12" x14ac:dyDescent="0.35">
      <c r="L109" s="5"/>
    </row>
    <row r="110" spans="12:12" x14ac:dyDescent="0.35">
      <c r="L110" s="5"/>
    </row>
    <row r="111" spans="12:12" x14ac:dyDescent="0.35">
      <c r="L111" s="5"/>
    </row>
    <row r="112" spans="12:12" x14ac:dyDescent="0.35">
      <c r="L112" s="5"/>
    </row>
    <row r="113" spans="12:12" x14ac:dyDescent="0.35">
      <c r="L113" s="5"/>
    </row>
    <row r="114" spans="12:12" x14ac:dyDescent="0.35">
      <c r="L114" s="5"/>
    </row>
    <row r="115" spans="12:12" x14ac:dyDescent="0.35">
      <c r="L115" s="5"/>
    </row>
    <row r="116" spans="12:12" x14ac:dyDescent="0.35">
      <c r="L116" s="5"/>
    </row>
    <row r="117" spans="12:12" x14ac:dyDescent="0.35">
      <c r="L117" s="5"/>
    </row>
    <row r="118" spans="12:12" x14ac:dyDescent="0.35">
      <c r="L118" s="5"/>
    </row>
    <row r="119" spans="12:12" x14ac:dyDescent="0.35">
      <c r="L119" s="5"/>
    </row>
  </sheetData>
  <mergeCells count="2">
    <mergeCell ref="C1:F1"/>
    <mergeCell ref="I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TRPV1-352T</vt:lpstr>
      <vt:lpstr>TRPV1-559T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2016-12-12T18:17:09Z</dcterms:created>
  <dcterms:modified xsi:type="dcterms:W3CDTF">2016-12-13T02:51:32Z</dcterms:modified>
</cp:coreProperties>
</file>